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28" windowWidth="15480" windowHeight="11196"/>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25725"/>
</workbook>
</file>

<file path=xl/calcChain.xml><?xml version="1.0" encoding="utf-8"?>
<calcChain xmlns="http://schemas.openxmlformats.org/spreadsheetml/2006/main">
  <c r="J40" i="7"/>
  <c r="J33" i="4"/>
  <c r="I40" i="7"/>
  <c r="M34" i="6"/>
  <c r="I33" i="4"/>
  <c r="H40" i="7"/>
  <c r="G33" i="4"/>
  <c r="G40" i="7" l="1"/>
  <c r="F40" l="1"/>
  <c r="F33" i="4"/>
  <c r="D33"/>
  <c r="C33" l="1"/>
  <c r="B33"/>
  <c r="Q22"/>
  <c r="P22"/>
  <c r="O22"/>
  <c r="N22"/>
  <c r="M22"/>
  <c r="L22"/>
  <c r="K22"/>
  <c r="J22"/>
  <c r="I22"/>
  <c r="H22"/>
  <c r="G22"/>
  <c r="F22"/>
  <c r="E22"/>
  <c r="D22"/>
  <c r="C22"/>
  <c r="B22"/>
  <c r="Q11"/>
  <c r="P11"/>
  <c r="O11"/>
  <c r="N11"/>
  <c r="M11"/>
  <c r="L11"/>
  <c r="K11"/>
  <c r="J11"/>
  <c r="I11"/>
  <c r="H11"/>
  <c r="G11"/>
  <c r="F11"/>
  <c r="E11"/>
  <c r="D11"/>
  <c r="C11"/>
</calcChain>
</file>

<file path=xl/sharedStrings.xml><?xml version="1.0" encoding="utf-8"?>
<sst xmlns="http://schemas.openxmlformats.org/spreadsheetml/2006/main" count="606" uniqueCount="157">
  <si>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</si>
  <si>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</si>
  <si>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</si>
  <si>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</si>
  <si>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</si>
  <si>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</si>
  <si>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</si>
  <si>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</si>
  <si>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</si>
  <si>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</si>
  <si>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</si>
  <si>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</si>
  <si>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</si>
  <si>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</si>
  <si>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</si>
  <si>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</si>
  <si>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</si>
  <si>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</si>
  <si>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</si>
  <si>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</si>
  <si>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</si>
  <si>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</si>
  <si>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</si>
  <si>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</si>
  <si>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</si>
  <si>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</si>
  <si>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</si>
  <si>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</si>
  <si>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</si>
  <si>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</si>
  <si>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</si>
  <si>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</si>
  <si>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</si>
  <si>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</si>
  <si>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</si>
  <si>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</si>
  <si>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</si>
  <si>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</si>
  <si>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</si>
  <si>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</si>
  <si>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</si>
  <si>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</si>
  <si>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</si>
  <si>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</si>
  <si>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</si>
  <si>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</si>
  <si>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</si>
  <si>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</si>
  <si>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</si>
  <si>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</si>
  <si>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</si>
  <si>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</si>
  <si>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</si>
  <si>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</si>
  <si>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</si>
  <si>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</si>
  <si>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</si>
  <si>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</si>
  <si>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</si>
  <si>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</si>
  <si>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</si>
  <si>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</si>
  <si>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</si>
  <si>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</si>
  <si>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Der tælles 4 uger pr. år – én tælling pr. kvartal. Ugerne er udvalgt, så de ligger uden for ferier og helligdage i de vigtigste markeder. For 2. kvartal 2011 er denne udvalgte periode uge 19, dvs. fra den 9. maj til den 15. maj 2011.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</si>
  <si>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</si>
  <si>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</si>
  <si>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</si>
  <si>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</si>
  <si>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</si>
  <si>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</si>
  <si>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</si>
  <si>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</si>
  <si>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</si>
  <si>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</si>
  <si>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</si>
  <si>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</si>
  <si>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</si>
  <si>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</si>
  <si>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</si>
  <si>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</si>
  <si>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</si>
  <si>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</si>
  <si>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</si>
  <si>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</si>
  <si>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</si>
  <si>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</si>
  <si>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</si>
  <si>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</si>
  <si>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</si>
  <si>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</si>
  <si>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</si>
  <si>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</si>
  <si>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</si>
  <si>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</si>
  <si>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</si>
  <si>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</si>
  <si>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</si>
  <si>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</si>
  <si>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</si>
  <si>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</si>
  <si>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</si>
  <si>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</si>
  <si>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</si>
  <si>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</si>
  <si>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</si>
  <si>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</si>
  <si>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</si>
  <si>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</si>
  <si>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</si>
  <si>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</si>
  <si>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</si>
  <si>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</si>
  <si>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</si>
  <si>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</si>
  <si>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</si>
  <si>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</si>
  <si>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</si>
  <si>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</si>
  <si>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</si>
  <si>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</si>
  <si>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</si>
  <si>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</si>
  <si>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</si>
  <si>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</si>
  <si>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</si>
  <si>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</si>
  <si>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</si>
  <si>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</si>
  <si>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</si>
  <si>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</si>
  <si>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</si>
  <si>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</si>
  <si>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</si>
  <si>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</si>
  <si>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</si>
  <si>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</si>
  <si>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</si>
  <si>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</si>
  <si>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</si>
  <si>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</si>
  <si>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</si>
  <si>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</si>
  <si>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</si>
  <si>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</si>
  <si>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</si>
  <si>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</si>
  <si>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</si>
  <si>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</si>
  <si>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</si>
  <si>
    <t>3. kvartal 2012</t>
  </si>
  <si>
    <r>
      <t>·</t>
    </r>
    <r>
      <rPr>
        <sz val="7"/>
        <color theme="1"/>
        <rFont val="Times New Roman"/>
        <family val="1"/>
      </rPr>
      <t xml:space="preserve">         </t>
    </r>
    <r>
      <rPr>
        <sz val="10"/>
        <color theme="1"/>
        <rFont val="Tahoma"/>
        <family val="2"/>
      </rPr>
      <t>For 3. kvartal 2012 er der talt i . . . . . . . . . . . uge 38</t>
    </r>
  </si>
  <si>
    <r>
      <t>·</t>
    </r>
    <r>
      <rPr>
        <sz val="7"/>
        <color theme="1"/>
        <rFont val="Times New Roman"/>
        <family val="1"/>
      </rPr>
      <t xml:space="preserve">         </t>
    </r>
    <r>
      <rPr>
        <sz val="10"/>
        <color theme="1"/>
        <rFont val="Tahoma"/>
        <family val="2"/>
      </rPr>
      <t>For 4. kvartal 2012 er der talt i . . . . . . . . . . . uge 46</t>
    </r>
  </si>
  <si>
    <r>
      <t>·</t>
    </r>
    <r>
      <rPr>
        <sz val="7"/>
        <color theme="1"/>
        <rFont val="Times New Roman"/>
        <family val="1"/>
      </rPr>
      <t xml:space="preserve">         </t>
    </r>
    <r>
      <rPr>
        <sz val="10"/>
        <color theme="1"/>
        <rFont val="Tahoma"/>
        <family val="2"/>
      </rPr>
      <t>For 1. kvartal 2013 er der talt i . . . . . . . . . . . uge 10</t>
    </r>
  </si>
  <si>
    <t>1. kvartal 2013, uge 10</t>
  </si>
  <si>
    <t>4. kvartal 2012</t>
  </si>
  <si>
    <t>1. kvartal 2013</t>
  </si>
</sst>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0.0%"/>
    <numFmt numFmtId="166" formatCode="_ * #,##0_ ;_ * \-#,##0_ ;_ * &quot;-&quot;??_ ;_ @_ "/>
  </numFmts>
  <fonts count="32">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style="hair">
        <color indexed="64"/>
      </right>
      <top/>
      <bottom style="hair">
        <color indexed="64"/>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right style="hair">
        <color auto="1"/>
      </right>
      <top style="medium">
        <color auto="1"/>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auto="1"/>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style="thin">
        <color indexed="64"/>
      </right>
      <top style="hair">
        <color auto="1"/>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medium">
        <color auto="1"/>
      </right>
      <top style="hair">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26" fillId="2" borderId="0" xfId="0" applyFont="1" applyFill="1"/>
    <xf numFmtId="0" fontId="0" fillId="2" borderId="0" xfId="0" applyFill="1"/>
    <xf numFmtId="0" fontId="25"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7" fillId="2" borderId="0" xfId="0" applyFont="1" applyFill="1" applyAlignment="1"/>
    <xf numFmtId="0" fontId="2" fillId="2" borderId="0" xfId="0" applyFont="1" applyFill="1"/>
    <xf numFmtId="0" fontId="0" fillId="2" borderId="0" xfId="0" applyFill="1" applyAlignment="1">
      <alignment horizontal="center"/>
    </xf>
    <xf numFmtId="0" fontId="23" fillId="2" borderId="0" xfId="0" applyFont="1" applyFill="1"/>
    <xf numFmtId="0" fontId="3" fillId="2" borderId="0" xfId="0" applyFont="1" applyFill="1"/>
    <xf numFmtId="0" fontId="22" fillId="2" borderId="0" xfId="0" applyFont="1" applyFill="1" applyAlignment="1">
      <alignment vertical="center" wrapText="1"/>
    </xf>
    <xf numFmtId="17" fontId="3" fillId="2" borderId="0" xfId="0" applyNumberFormat="1" applyFont="1" applyFill="1"/>
    <xf numFmtId="0" fontId="21" fillId="2" borderId="0" xfId="0" applyFont="1" applyFill="1"/>
    <xf numFmtId="0" fontId="20" fillId="2" borderId="0" xfId="0" applyFont="1" applyFill="1" applyAlignment="1">
      <alignment vertical="top"/>
    </xf>
    <xf numFmtId="0" fontId="12" fillId="2" borderId="0" xfId="0" applyFont="1" applyFill="1" applyAlignment="1">
      <alignment vertical="top" wrapText="1"/>
    </xf>
    <xf numFmtId="0" fontId="19" fillId="2" borderId="0" xfId="0" applyFont="1" applyFill="1"/>
    <xf numFmtId="0" fontId="7" fillId="2" borderId="0" xfId="0" applyFont="1" applyFill="1" applyAlignment="1">
      <alignment vertical="center" wrapText="1"/>
    </xf>
    <xf numFmtId="0" fontId="17" fillId="2" borderId="0" xfId="0" applyFont="1" applyFill="1" applyAlignment="1">
      <alignment horizontal="left" indent="2"/>
    </xf>
    <xf numFmtId="0" fontId="5" fillId="2" borderId="23" xfId="0" applyFont="1" applyFill="1" applyBorder="1"/>
    <xf numFmtId="0" fontId="5" fillId="2" borderId="4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5"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6"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7" xfId="0" applyFont="1" applyFill="1" applyBorder="1" applyAlignment="1">
      <alignment vertical="center"/>
    </xf>
    <xf numFmtId="164" fontId="5" fillId="2" borderId="48" xfId="1" applyNumberFormat="1" applyFont="1" applyFill="1" applyBorder="1" applyAlignment="1">
      <alignment vertical="center"/>
    </xf>
    <xf numFmtId="164" fontId="5" fillId="2" borderId="49" xfId="1" applyNumberFormat="1" applyFont="1" applyFill="1" applyBorder="1" applyAlignment="1">
      <alignment vertical="center"/>
    </xf>
    <xf numFmtId="0" fontId="28"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6" fillId="2" borderId="0" xfId="0" applyFont="1" applyFill="1"/>
    <xf numFmtId="0" fontId="30" fillId="2" borderId="40"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1"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2"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3" xfId="0" applyFill="1" applyBorder="1"/>
    <xf numFmtId="166" fontId="0" fillId="2" borderId="39" xfId="1" applyNumberFormat="1" applyFont="1" applyFill="1" applyBorder="1" applyAlignment="1">
      <alignment horizontal="center"/>
    </xf>
    <xf numFmtId="166" fontId="0" fillId="2" borderId="30" xfId="1" applyNumberFormat="1" applyFont="1" applyFill="1" applyBorder="1" applyAlignment="1">
      <alignment horizontal="center"/>
    </xf>
    <xf numFmtId="0" fontId="15" fillId="2" borderId="0" xfId="0" applyFont="1" applyFill="1"/>
    <xf numFmtId="0" fontId="14" fillId="2" borderId="0" xfId="0" applyFont="1" applyFill="1"/>
    <xf numFmtId="0" fontId="28"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8" fillId="2" borderId="15" xfId="0" applyFont="1" applyFill="1" applyBorder="1"/>
    <xf numFmtId="9" fontId="5" fillId="2" borderId="14" xfId="2" applyFont="1" applyFill="1" applyBorder="1"/>
    <xf numFmtId="0" fontId="13" fillId="2" borderId="0" xfId="0" applyFont="1" applyFill="1"/>
    <xf numFmtId="0" fontId="29"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0" fontId="24" fillId="2" borderId="0" xfId="0" applyFont="1" applyFill="1"/>
    <xf numFmtId="0" fontId="28"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4"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165" fontId="0" fillId="2" borderId="31" xfId="2" applyNumberFormat="1" applyFont="1" applyFill="1" applyBorder="1" applyAlignment="1">
      <alignment horizontal="center"/>
    </xf>
    <xf numFmtId="0" fontId="0" fillId="2" borderId="50" xfId="0" applyFill="1" applyBorder="1"/>
    <xf numFmtId="166" fontId="0" fillId="2" borderId="51" xfId="1" applyNumberFormat="1" applyFont="1" applyFill="1" applyBorder="1" applyAlignment="1">
      <alignment horizontal="center"/>
    </xf>
    <xf numFmtId="166" fontId="0" fillId="2" borderId="52" xfId="1" applyNumberFormat="1" applyFont="1" applyFill="1" applyBorder="1" applyAlignment="1">
      <alignment horizontal="center"/>
    </xf>
    <xf numFmtId="165" fontId="0" fillId="2" borderId="53"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1"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8" fillId="2" borderId="14" xfId="0" applyFont="1" applyFill="1" applyBorder="1" applyAlignment="1">
      <alignment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5" fillId="2" borderId="0" xfId="0" applyFont="1" applyFill="1" applyBorder="1" applyAlignment="1">
      <alignment vertical="center"/>
    </xf>
    <xf numFmtId="164" fontId="5" fillId="2" borderId="0" xfId="1" applyNumberFormat="1" applyFont="1" applyFill="1" applyBorder="1" applyAlignment="1">
      <alignment vertic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165" fontId="5" fillId="2" borderId="0" xfId="2" applyNumberFormat="1" applyFont="1" applyFill="1" applyBorder="1" applyAlignment="1">
      <alignment horizontal="center"/>
    </xf>
  </cellXfs>
  <cellStyles count="3">
    <cellStyle name="1000-sep (2 dec)" xfId="1" builtinId="3"/>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topLeftCell="A7" zoomScaleNormal="100" workbookViewId="0">
      <selection activeCell="B22" sqref="B22"/>
    </sheetView>
  </sheetViews>
  <sheetFormatPr defaultColWidth="9.109375" defaultRowHeight="14.4"/>
  <cols>
    <col min="1" max="1" width="53.6640625" style="2" customWidth="1"/>
    <col min="2" max="2" width="51.44140625" style="2" customWidth="1"/>
    <col min="3" max="16384" width="9.109375" style="2"/>
  </cols>
  <sheetData>
    <row r="1" spans="1:10">
      <c r="A1" s="8"/>
    </row>
    <row r="2" spans="1:10">
      <c r="B2" s="9"/>
      <c r="C2" s="9"/>
      <c r="D2" s="9"/>
      <c r="E2" s="9"/>
      <c r="F2" s="9"/>
      <c r="G2" s="9"/>
      <c r="H2" s="9"/>
      <c r="I2" s="9"/>
      <c r="J2" s="9"/>
    </row>
    <row r="6" spans="1:10" ht="29.4">
      <c r="B6" s="10" t="s">
        <v>98</v>
      </c>
    </row>
    <row r="7" spans="1:10" ht="19.8">
      <c r="B7" s="11"/>
    </row>
    <row r="8" spans="1:10" ht="52.2">
      <c r="B8" s="12" t="s">
        <v>99</v>
      </c>
    </row>
    <row r="9" spans="1:10" ht="17.399999999999999">
      <c r="B9" s="12"/>
    </row>
    <row r="10" spans="1:10" ht="17.399999999999999">
      <c r="B10" s="12"/>
    </row>
    <row r="11" spans="1:10" ht="34.799999999999997">
      <c r="B11" s="12" t="s">
        <v>133</v>
      </c>
    </row>
    <row r="14" spans="1:10" ht="19.8">
      <c r="B14" s="11"/>
    </row>
    <row r="15" spans="1:10" ht="19.8">
      <c r="B15" s="11"/>
    </row>
    <row r="16" spans="1:10" ht="19.8">
      <c r="B16" s="11"/>
    </row>
    <row r="17" spans="2:2" ht="19.8">
      <c r="B17" s="11"/>
    </row>
    <row r="18" spans="2:2" ht="19.8">
      <c r="B18" s="11"/>
    </row>
    <row r="19" spans="2:2" ht="19.8">
      <c r="B19" s="11"/>
    </row>
    <row r="20" spans="2:2" ht="19.8">
      <c r="B20" s="11"/>
    </row>
    <row r="21" spans="2:2" ht="17.399999999999999">
      <c r="B21" s="12" t="s">
        <v>100</v>
      </c>
    </row>
    <row r="22" spans="2:2" ht="17.399999999999999">
      <c r="B22" s="12" t="s">
        <v>154</v>
      </c>
    </row>
    <row r="23" spans="2:2" ht="19.8">
      <c r="B23" s="11"/>
    </row>
    <row r="24" spans="2:2" ht="19.8">
      <c r="B24" s="13"/>
    </row>
  </sheetData>
  <pageMargins left="0.35433070866141736" right="0.70866141732283472" top="0.43307086614173229" bottom="0.62992125984251968"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Q44"/>
  <sheetViews>
    <sheetView topLeftCell="A4" workbookViewId="0">
      <selection activeCell="B22" sqref="B22:E28"/>
    </sheetView>
  </sheetViews>
  <sheetFormatPr defaultColWidth="9.109375" defaultRowHeight="14.4"/>
  <cols>
    <col min="1" max="1" width="22.109375" style="2" customWidth="1"/>
    <col min="2" max="2" width="7.33203125" style="2" bestFit="1" customWidth="1"/>
    <col min="3" max="5" width="6.88671875" style="2" bestFit="1" customWidth="1"/>
    <col min="6" max="6" width="7.33203125" style="2" bestFit="1" customWidth="1"/>
    <col min="7" max="9" width="6.88671875" style="2" bestFit="1" customWidth="1"/>
    <col min="10" max="10" width="7.33203125" style="2" bestFit="1" customWidth="1"/>
    <col min="11" max="13" width="6.88671875" style="2" bestFit="1" customWidth="1"/>
    <col min="14" max="14" width="7.33203125" style="2" bestFit="1" customWidth="1"/>
    <col min="15" max="17" width="6.88671875" style="2" bestFit="1" customWidth="1"/>
    <col min="18" max="16384" width="9.109375" style="2"/>
  </cols>
  <sheetData>
    <row r="1" spans="1:17" ht="21">
      <c r="A1" s="1" t="s">
        <v>107</v>
      </c>
    </row>
    <row r="2" spans="1:17">
      <c r="A2" s="2" t="s">
        <v>109</v>
      </c>
    </row>
    <row r="4" spans="1:17">
      <c r="A4" s="35" t="s">
        <v>110</v>
      </c>
      <c r="B4" s="123">
        <v>2005</v>
      </c>
      <c r="C4" s="124"/>
      <c r="D4" s="124"/>
      <c r="E4" s="125"/>
      <c r="F4" s="123">
        <v>2006</v>
      </c>
      <c r="G4" s="124"/>
      <c r="H4" s="124"/>
      <c r="I4" s="125"/>
      <c r="J4" s="123">
        <v>2007</v>
      </c>
      <c r="K4" s="124"/>
      <c r="L4" s="124"/>
      <c r="M4" s="125"/>
      <c r="N4" s="123">
        <v>2008</v>
      </c>
      <c r="O4" s="124"/>
      <c r="P4" s="124"/>
      <c r="Q4" s="125"/>
    </row>
    <row r="5" spans="1:17">
      <c r="A5" s="35" t="s">
        <v>111</v>
      </c>
      <c r="B5" s="115"/>
      <c r="C5" s="116" t="s">
        <v>42</v>
      </c>
      <c r="D5" s="116" t="s">
        <v>43</v>
      </c>
      <c r="E5" s="117" t="s">
        <v>44</v>
      </c>
      <c r="F5" s="115" t="s">
        <v>0</v>
      </c>
      <c r="G5" s="116" t="s">
        <v>42</v>
      </c>
      <c r="H5" s="116" t="s">
        <v>43</v>
      </c>
      <c r="I5" s="117" t="s">
        <v>44</v>
      </c>
      <c r="J5" s="115" t="s">
        <v>0</v>
      </c>
      <c r="K5" s="116" t="s">
        <v>42</v>
      </c>
      <c r="L5" s="116" t="s">
        <v>43</v>
      </c>
      <c r="M5" s="117" t="s">
        <v>44</v>
      </c>
      <c r="N5" s="115" t="s">
        <v>0</v>
      </c>
      <c r="O5" s="116" t="s">
        <v>42</v>
      </c>
      <c r="P5" s="116" t="s">
        <v>43</v>
      </c>
      <c r="Q5" s="117" t="s">
        <v>44</v>
      </c>
    </row>
    <row r="6" spans="1:17">
      <c r="A6" s="20" t="s">
        <v>45</v>
      </c>
      <c r="B6" s="112"/>
      <c r="C6" s="113">
        <v>0.11370716510903427</v>
      </c>
      <c r="D6" s="113">
        <v>0.11842751842751843</v>
      </c>
      <c r="E6" s="114">
        <v>0.11842751842751843</v>
      </c>
      <c r="F6" s="112">
        <v>0.15794718485301446</v>
      </c>
      <c r="G6" s="113">
        <v>0.16126084970306076</v>
      </c>
      <c r="H6" s="113">
        <v>0.18221638195356987</v>
      </c>
      <c r="I6" s="114">
        <v>0.21298354824366386</v>
      </c>
      <c r="J6" s="112">
        <v>0.17186813186813188</v>
      </c>
      <c r="K6" s="113">
        <v>0.1596925704526046</v>
      </c>
      <c r="L6" s="113">
        <v>0.18725785622040464</v>
      </c>
      <c r="M6" s="114">
        <v>0.17238421955403088</v>
      </c>
      <c r="N6" s="112">
        <v>0.1934801016088061</v>
      </c>
      <c r="O6" s="113">
        <v>0.22979263647905204</v>
      </c>
      <c r="P6" s="113">
        <v>0.23306348530038346</v>
      </c>
      <c r="Q6" s="114">
        <v>0.17869565217391303</v>
      </c>
    </row>
    <row r="7" spans="1:17">
      <c r="A7" s="20"/>
      <c r="B7" s="112"/>
      <c r="C7" s="113"/>
      <c r="D7" s="113"/>
      <c r="E7" s="114"/>
      <c r="F7" s="112"/>
      <c r="G7" s="113"/>
      <c r="H7" s="113"/>
      <c r="I7" s="114"/>
      <c r="J7" s="112"/>
      <c r="K7" s="113"/>
      <c r="L7" s="113"/>
      <c r="M7" s="114"/>
      <c r="N7" s="112"/>
      <c r="O7" s="113"/>
      <c r="P7" s="113"/>
      <c r="Q7" s="114"/>
    </row>
    <row r="8" spans="1:17">
      <c r="A8" s="20" t="s">
        <v>6</v>
      </c>
      <c r="B8" s="112"/>
      <c r="C8" s="113">
        <v>0.13503649635036497</v>
      </c>
      <c r="D8" s="113">
        <v>0.11890999174236168</v>
      </c>
      <c r="E8" s="114">
        <v>0.11890999174236168</v>
      </c>
      <c r="F8" s="112">
        <v>0.17142857142857143</v>
      </c>
      <c r="G8" s="113">
        <v>0.17238749046529367</v>
      </c>
      <c r="H8" s="113">
        <v>0.20862308762169679</v>
      </c>
      <c r="I8" s="114">
        <v>0.22697126013264554</v>
      </c>
      <c r="J8" s="112">
        <v>0.19716312056737589</v>
      </c>
      <c r="K8" s="113">
        <v>0.1862404447533009</v>
      </c>
      <c r="L8" s="113">
        <v>0.21891891891891893</v>
      </c>
      <c r="M8" s="114">
        <v>0.17814892136395269</v>
      </c>
      <c r="N8" s="112">
        <v>0.2335216572504708</v>
      </c>
      <c r="O8" s="113">
        <v>0.28668941979522183</v>
      </c>
      <c r="P8" s="113">
        <v>0.26322839919624919</v>
      </c>
      <c r="Q8" s="114">
        <v>0.21552321552321552</v>
      </c>
    </row>
    <row r="9" spans="1:17">
      <c r="A9" s="20" t="s">
        <v>9</v>
      </c>
      <c r="B9" s="112"/>
      <c r="C9" s="113">
        <v>7.1925754060324823E-2</v>
      </c>
      <c r="D9" s="113">
        <v>0.11504424778761062</v>
      </c>
      <c r="E9" s="114">
        <v>0.11504424778761062</v>
      </c>
      <c r="F9" s="112">
        <v>0.13053613053613053</v>
      </c>
      <c r="G9" s="113">
        <v>0.13682092555331993</v>
      </c>
      <c r="H9" s="113">
        <v>0.1419753086419753</v>
      </c>
      <c r="I9" s="114">
        <v>0.22465208747514911</v>
      </c>
      <c r="J9" s="112">
        <v>0.17964071856287425</v>
      </c>
      <c r="K9" s="113">
        <v>0.13553113553113552</v>
      </c>
      <c r="L9" s="113">
        <v>0.16227180527383367</v>
      </c>
      <c r="M9" s="114">
        <v>0.20918367346938777</v>
      </c>
      <c r="N9" s="112">
        <v>0.13478260869565217</v>
      </c>
      <c r="O9" s="113">
        <v>0.16417910447761194</v>
      </c>
      <c r="P9" s="113">
        <v>0.19298245614035087</v>
      </c>
      <c r="Q9" s="114">
        <v>0.16451016635859519</v>
      </c>
    </row>
    <row r="10" spans="1:17">
      <c r="A10" s="20" t="s">
        <v>10</v>
      </c>
      <c r="B10" s="112"/>
      <c r="C10" s="113">
        <v>0.10025062656641603</v>
      </c>
      <c r="D10" s="113">
        <v>0.12096774193548387</v>
      </c>
      <c r="E10" s="114">
        <v>0.12096774193548387</v>
      </c>
      <c r="F10" s="112">
        <v>0.14893617021276595</v>
      </c>
      <c r="G10" s="113">
        <v>0.15485564304461943</v>
      </c>
      <c r="H10" s="113">
        <v>0.1309192200557103</v>
      </c>
      <c r="I10" s="114">
        <v>0.14910025706940874</v>
      </c>
      <c r="J10" s="112">
        <v>6.3186813186813184E-2</v>
      </c>
      <c r="K10" s="113">
        <v>8.9635854341736695E-2</v>
      </c>
      <c r="L10" s="113">
        <v>8.8571428571428565E-2</v>
      </c>
      <c r="M10" s="114">
        <v>7.4918566775244305E-2</v>
      </c>
      <c r="N10" s="112">
        <v>7.4433656957928807E-2</v>
      </c>
      <c r="O10" s="113">
        <v>8.1355932203389825E-2</v>
      </c>
      <c r="P10" s="113">
        <v>0.15492957746478872</v>
      </c>
      <c r="Q10" s="114">
        <v>3.4810126582278479E-2</v>
      </c>
    </row>
    <row r="11" spans="1:17">
      <c r="A11" s="111" t="s">
        <v>134</v>
      </c>
    </row>
    <row r="13" spans="1:17">
      <c r="A13" s="35" t="s">
        <v>110</v>
      </c>
      <c r="B13" s="123">
        <v>2009</v>
      </c>
      <c r="C13" s="124"/>
      <c r="D13" s="124"/>
      <c r="E13" s="125"/>
      <c r="F13" s="123">
        <v>2010</v>
      </c>
      <c r="G13" s="124"/>
      <c r="H13" s="124"/>
      <c r="I13" s="125"/>
      <c r="J13" s="123">
        <v>2011</v>
      </c>
      <c r="K13" s="124"/>
      <c r="L13" s="124"/>
      <c r="M13" s="125"/>
      <c r="N13" s="123">
        <v>2012</v>
      </c>
      <c r="O13" s="124"/>
      <c r="P13" s="124"/>
      <c r="Q13" s="125"/>
    </row>
    <row r="14" spans="1:17">
      <c r="A14" s="35" t="s">
        <v>111</v>
      </c>
      <c r="B14" s="115" t="s">
        <v>0</v>
      </c>
      <c r="C14" s="116" t="s">
        <v>42</v>
      </c>
      <c r="D14" s="116" t="s">
        <v>43</v>
      </c>
      <c r="E14" s="117" t="s">
        <v>44</v>
      </c>
      <c r="F14" s="115" t="s">
        <v>0</v>
      </c>
      <c r="G14" s="116" t="s">
        <v>42</v>
      </c>
      <c r="H14" s="116" t="s">
        <v>43</v>
      </c>
      <c r="I14" s="117" t="s">
        <v>44</v>
      </c>
      <c r="J14" s="115" t="s">
        <v>0</v>
      </c>
      <c r="K14" s="116" t="s">
        <v>42</v>
      </c>
      <c r="L14" s="116" t="s">
        <v>43</v>
      </c>
      <c r="M14" s="117" t="s">
        <v>44</v>
      </c>
      <c r="N14" s="115" t="s">
        <v>0</v>
      </c>
      <c r="O14" s="116" t="s">
        <v>42</v>
      </c>
      <c r="P14" s="116" t="s">
        <v>43</v>
      </c>
      <c r="Q14" s="117" t="s">
        <v>44</v>
      </c>
    </row>
    <row r="15" spans="1:17">
      <c r="A15" s="20" t="s">
        <v>45</v>
      </c>
      <c r="B15" s="112">
        <v>0.16191832858499525</v>
      </c>
      <c r="C15" s="113">
        <v>0.20543209876543209</v>
      </c>
      <c r="D15" s="113">
        <v>0.1707089552238806</v>
      </c>
      <c r="E15" s="114">
        <v>0.20376319412574576</v>
      </c>
      <c r="F15" s="112">
        <v>0.17684729064039409</v>
      </c>
      <c r="G15" s="113">
        <v>0.1968155683325962</v>
      </c>
      <c r="H15" s="113">
        <v>0.20963968179691156</v>
      </c>
      <c r="I15" s="114">
        <v>0.2570914002701486</v>
      </c>
      <c r="J15" s="112">
        <v>0.29252336448598132</v>
      </c>
      <c r="K15" s="113">
        <v>0.31161971830985913</v>
      </c>
      <c r="L15" s="113">
        <v>0.35110709444193405</v>
      </c>
      <c r="M15" s="114">
        <v>0.32970711297071131</v>
      </c>
      <c r="N15" s="112">
        <v>0.28330291970802918</v>
      </c>
      <c r="O15" s="113">
        <v>0.34345425867507884</v>
      </c>
      <c r="P15" s="113">
        <v>0.36622625928984309</v>
      </c>
      <c r="Q15" s="114">
        <v>0.37714776632302405</v>
      </c>
    </row>
    <row r="16" spans="1:17">
      <c r="A16" s="20"/>
      <c r="B16" s="112"/>
      <c r="C16" s="113"/>
      <c r="D16" s="113"/>
      <c r="E16" s="114"/>
      <c r="F16" s="112"/>
      <c r="G16" s="113"/>
      <c r="H16" s="113"/>
      <c r="I16" s="114"/>
      <c r="J16" s="112"/>
      <c r="K16" s="113"/>
      <c r="L16" s="113"/>
      <c r="M16" s="114"/>
      <c r="N16" s="112"/>
      <c r="O16" s="113"/>
      <c r="P16" s="113"/>
      <c r="Q16" s="114"/>
    </row>
    <row r="17" spans="1:17">
      <c r="A17" s="20" t="s">
        <v>6</v>
      </c>
      <c r="B17" s="112">
        <v>0.1838905775075988</v>
      </c>
      <c r="C17" s="113">
        <v>0.24549019607843137</v>
      </c>
      <c r="D17" s="113">
        <v>0.17584097859327216</v>
      </c>
      <c r="E17" s="114">
        <v>0.21987951807228914</v>
      </c>
      <c r="F17" s="112">
        <v>0.18943089430894308</v>
      </c>
      <c r="G17" s="113">
        <v>0.21862971516551194</v>
      </c>
      <c r="H17" s="113">
        <v>0.24798829553767374</v>
      </c>
      <c r="I17" s="114">
        <v>0.32050333086602517</v>
      </c>
      <c r="J17" s="112">
        <v>0.32880629020729091</v>
      </c>
      <c r="K17" s="113">
        <v>0.34538152610441769</v>
      </c>
      <c r="L17" s="113">
        <v>0.375</v>
      </c>
      <c r="M17" s="114">
        <v>0.36750348675034866</v>
      </c>
      <c r="N17" s="112">
        <v>0.31039531478770133</v>
      </c>
      <c r="O17" s="113">
        <v>0.35140997830802601</v>
      </c>
      <c r="P17" s="113">
        <v>0.38901098901098902</v>
      </c>
      <c r="Q17" s="114">
        <v>0.41485068603712671</v>
      </c>
    </row>
    <row r="18" spans="1:17">
      <c r="A18" s="20" t="s">
        <v>9</v>
      </c>
      <c r="B18" s="112">
        <v>0.16573556797020483</v>
      </c>
      <c r="C18" s="113">
        <v>0.14807302231237324</v>
      </c>
      <c r="D18" s="113">
        <v>0.19458544839255498</v>
      </c>
      <c r="E18" s="114">
        <v>0.18302828618968386</v>
      </c>
      <c r="F18" s="112">
        <v>0.22684310018903592</v>
      </c>
      <c r="G18" s="113">
        <v>0.20283018867924529</v>
      </c>
      <c r="H18" s="113">
        <v>0.16082474226804125</v>
      </c>
      <c r="I18" s="114">
        <v>0.21739130434782608</v>
      </c>
      <c r="J18" s="112">
        <v>0.27027027027027029</v>
      </c>
      <c r="K18" s="113">
        <v>0.35041551246537395</v>
      </c>
      <c r="L18" s="113">
        <v>0.40211640211640209</v>
      </c>
      <c r="M18" s="114">
        <v>0.34545454545454546</v>
      </c>
      <c r="N18" s="112">
        <v>0.31869918699186994</v>
      </c>
      <c r="O18" s="113">
        <v>0.42386363636363639</v>
      </c>
      <c r="P18" s="113">
        <v>0.47267759562841533</v>
      </c>
      <c r="Q18" s="114">
        <v>0.46936114732724904</v>
      </c>
    </row>
    <row r="19" spans="1:17">
      <c r="A19" s="20" t="s">
        <v>10</v>
      </c>
      <c r="B19" s="112">
        <v>3.9525691699604744E-2</v>
      </c>
      <c r="C19" s="113">
        <v>0.11673151750972763</v>
      </c>
      <c r="D19" s="113">
        <v>8.5714285714285715E-2</v>
      </c>
      <c r="E19" s="114">
        <v>0.16800000000000001</v>
      </c>
      <c r="F19" s="112">
        <v>2.2140221402214021E-2</v>
      </c>
      <c r="G19" s="113">
        <v>9.815950920245399E-2</v>
      </c>
      <c r="H19" s="113">
        <v>0.10877192982456141</v>
      </c>
      <c r="I19" s="114">
        <v>2.9411764705882353E-2</v>
      </c>
      <c r="J19" s="112">
        <v>8.6021505376344093E-2</v>
      </c>
      <c r="K19" s="113">
        <v>8.1967213114754092E-2</v>
      </c>
      <c r="L19" s="113">
        <v>7.9365079365079361E-2</v>
      </c>
      <c r="M19" s="114">
        <v>5.8091286307053944E-2</v>
      </c>
      <c r="N19" s="112">
        <v>4.7393364928909956E-3</v>
      </c>
      <c r="O19" s="113">
        <v>4.3956043956043959E-2</v>
      </c>
      <c r="P19" s="113">
        <v>3.0769230769230771E-2</v>
      </c>
      <c r="Q19" s="114">
        <v>1.2422360248447204E-2</v>
      </c>
    </row>
    <row r="20" spans="1:17">
      <c r="A20" s="111" t="s">
        <v>134</v>
      </c>
      <c r="B20" s="126"/>
      <c r="C20" s="126"/>
      <c r="D20" s="126"/>
      <c r="E20" s="126"/>
      <c r="F20" s="126"/>
      <c r="G20" s="126"/>
      <c r="H20" s="126"/>
      <c r="I20" s="126"/>
      <c r="J20" s="126"/>
      <c r="K20" s="126"/>
      <c r="L20" s="126"/>
      <c r="M20" s="126"/>
      <c r="N20" s="126"/>
      <c r="O20" s="126"/>
      <c r="P20" s="126"/>
      <c r="Q20" s="126"/>
    </row>
    <row r="21" spans="1:17">
      <c r="A21" s="37"/>
      <c r="B21" s="126"/>
      <c r="C21" s="126"/>
      <c r="D21" s="126"/>
      <c r="E21" s="126"/>
      <c r="F21" s="126"/>
      <c r="G21" s="126"/>
      <c r="H21" s="126"/>
      <c r="I21" s="126"/>
      <c r="J21" s="126"/>
      <c r="K21" s="126"/>
      <c r="L21" s="126"/>
      <c r="M21" s="126"/>
      <c r="N21" s="126"/>
      <c r="O21" s="126"/>
      <c r="P21" s="126"/>
      <c r="Q21" s="126"/>
    </row>
    <row r="22" spans="1:17">
      <c r="A22" s="35" t="s">
        <v>110</v>
      </c>
      <c r="B22" s="123">
        <v>2013</v>
      </c>
      <c r="C22" s="124"/>
      <c r="D22" s="124"/>
      <c r="E22" s="125"/>
      <c r="F22" s="126"/>
      <c r="G22" s="126"/>
      <c r="H22" s="126"/>
      <c r="I22" s="126"/>
      <c r="J22" s="126"/>
      <c r="K22" s="126"/>
      <c r="L22" s="126"/>
      <c r="M22" s="126"/>
      <c r="N22" s="126"/>
      <c r="O22" s="126"/>
      <c r="P22" s="126"/>
      <c r="Q22" s="126"/>
    </row>
    <row r="23" spans="1:17">
      <c r="A23" s="35" t="s">
        <v>111</v>
      </c>
      <c r="B23" s="115" t="s">
        <v>0</v>
      </c>
      <c r="C23" s="116" t="s">
        <v>42</v>
      </c>
      <c r="D23" s="116" t="s">
        <v>43</v>
      </c>
      <c r="E23" s="117" t="s">
        <v>44</v>
      </c>
      <c r="F23" s="126"/>
      <c r="G23" s="126"/>
      <c r="H23" s="126"/>
      <c r="I23" s="126"/>
      <c r="J23" s="126"/>
      <c r="K23" s="126"/>
      <c r="L23" s="126"/>
      <c r="M23" s="126"/>
      <c r="N23" s="126"/>
      <c r="O23" s="126"/>
      <c r="P23" s="126"/>
      <c r="Q23" s="126"/>
    </row>
    <row r="24" spans="1:17">
      <c r="A24" s="20" t="s">
        <v>45</v>
      </c>
      <c r="B24" s="112">
        <v>0.36982866694525701</v>
      </c>
      <c r="C24" s="113"/>
      <c r="D24" s="113"/>
      <c r="E24" s="114"/>
      <c r="F24" s="126"/>
      <c r="G24" s="126"/>
      <c r="H24" s="126"/>
      <c r="I24" s="126"/>
      <c r="J24" s="126"/>
      <c r="K24" s="126"/>
      <c r="L24" s="126"/>
      <c r="M24" s="126"/>
      <c r="N24" s="126"/>
      <c r="O24" s="126"/>
      <c r="P24" s="126"/>
      <c r="Q24" s="126"/>
    </row>
    <row r="25" spans="1:17">
      <c r="A25" s="20"/>
      <c r="B25" s="112"/>
      <c r="C25" s="113"/>
      <c r="D25" s="113"/>
      <c r="E25" s="114"/>
      <c r="F25" s="126"/>
      <c r="H25" s="126"/>
      <c r="I25" s="126"/>
      <c r="J25" s="126"/>
      <c r="K25" s="126"/>
      <c r="L25" s="126"/>
      <c r="M25" s="126"/>
      <c r="N25" s="126"/>
      <c r="O25" s="126"/>
      <c r="P25" s="126"/>
      <c r="Q25" s="126"/>
    </row>
    <row r="26" spans="1:17">
      <c r="A26" s="20" t="s">
        <v>6</v>
      </c>
      <c r="B26" s="112">
        <v>0.4102976669348351</v>
      </c>
      <c r="C26" s="113"/>
      <c r="D26" s="113"/>
      <c r="E26" s="114"/>
      <c r="F26" s="126"/>
      <c r="H26" s="126"/>
      <c r="I26" s="126"/>
      <c r="J26" s="126"/>
      <c r="K26" s="126"/>
      <c r="L26" s="126"/>
      <c r="M26" s="126"/>
      <c r="N26" s="126"/>
      <c r="O26" s="126"/>
      <c r="P26" s="126"/>
      <c r="Q26" s="126"/>
    </row>
    <row r="27" spans="1:17">
      <c r="A27" s="20" t="s">
        <v>9</v>
      </c>
      <c r="B27" s="112">
        <v>0.41676234213547647</v>
      </c>
      <c r="C27" s="113"/>
      <c r="D27" s="113"/>
      <c r="E27" s="114"/>
      <c r="F27" s="126"/>
      <c r="H27" s="126"/>
      <c r="I27" s="126"/>
      <c r="J27" s="126"/>
      <c r="K27" s="126"/>
      <c r="L27" s="126"/>
      <c r="M27" s="126"/>
      <c r="N27" s="126"/>
      <c r="O27" s="126"/>
      <c r="P27" s="126"/>
      <c r="Q27" s="126"/>
    </row>
    <row r="28" spans="1:17">
      <c r="A28" s="20" t="s">
        <v>10</v>
      </c>
      <c r="B28" s="112">
        <v>4.3010752688172046E-2</v>
      </c>
      <c r="C28" s="113"/>
      <c r="D28" s="113"/>
      <c r="E28" s="114"/>
    </row>
    <row r="29" spans="1:17">
      <c r="A29" s="111" t="s">
        <v>134</v>
      </c>
    </row>
    <row r="30" spans="1:17">
      <c r="A30" s="111"/>
    </row>
    <row r="31" spans="1:17">
      <c r="A31" s="36" t="s">
        <v>112</v>
      </c>
    </row>
    <row r="32" spans="1:17">
      <c r="A32" s="37" t="s">
        <v>129</v>
      </c>
    </row>
    <row r="33" spans="1:15">
      <c r="A33" s="37" t="s">
        <v>113</v>
      </c>
    </row>
    <row r="34" spans="1:15">
      <c r="A34" s="37" t="s">
        <v>119</v>
      </c>
    </row>
    <row r="38" spans="1:15">
      <c r="O38" s="108"/>
    </row>
    <row r="39" spans="1:15">
      <c r="O39" s="108"/>
    </row>
    <row r="40" spans="1:15">
      <c r="O40" s="108"/>
    </row>
    <row r="41" spans="1:15">
      <c r="O41" s="108"/>
    </row>
    <row r="42" spans="1:15">
      <c r="O42" s="108"/>
    </row>
    <row r="43" spans="1:15">
      <c r="O43" s="108"/>
    </row>
    <row r="44" spans="1:15">
      <c r="O44" s="108"/>
    </row>
  </sheetData>
  <mergeCells count="9">
    <mergeCell ref="B22:E22"/>
    <mergeCell ref="J13:M13"/>
    <mergeCell ref="B4:E4"/>
    <mergeCell ref="F4:I4"/>
    <mergeCell ref="J4:M4"/>
    <mergeCell ref="N4:Q4"/>
    <mergeCell ref="F13:I13"/>
    <mergeCell ref="B13:E13"/>
    <mergeCell ref="N13:Q13"/>
  </mergeCells>
  <pageMargins left="0.70866141732283472" right="0.70866141732283472" top="0.74803149606299213" bottom="0.74803149606299213" header="0.31496062992125984" footer="0.31496062992125984"/>
  <pageSetup paperSize="9" scale="75" orientation="landscape" horizontalDpi="300" verticalDpi="300" r:id="rId1"/>
</worksheet>
</file>

<file path=xl/worksheets/sheet11.xml><?xml version="1.0" encoding="utf-8"?>
<worksheet xmlns="http://schemas.openxmlformats.org/spreadsheetml/2006/main" xmlns:r="http://schemas.openxmlformats.org/officeDocument/2006/relationships">
  <dimension ref="A1:G115"/>
  <sheetViews>
    <sheetView view="pageBreakPreview" topLeftCell="A85" zoomScaleNormal="100" zoomScaleSheetLayoutView="100" workbookViewId="0">
      <selection activeCell="B7" sqref="B7:G9"/>
    </sheetView>
  </sheetViews>
  <sheetFormatPr defaultColWidth="9.109375" defaultRowHeight="14.4"/>
  <cols>
    <col min="1" max="1" width="10.5546875" style="2" customWidth="1"/>
    <col min="2" max="7" width="17.33203125" style="2" customWidth="1"/>
    <col min="8" max="16384" width="9.109375" style="2"/>
  </cols>
  <sheetData>
    <row r="1" spans="1:7" ht="21">
      <c r="A1" s="1" t="s">
        <v>108</v>
      </c>
    </row>
    <row r="2" spans="1:7" ht="20.399999999999999">
      <c r="A2" s="3" t="s">
        <v>68</v>
      </c>
    </row>
    <row r="3" spans="1:7">
      <c r="A3" s="4" t="s">
        <v>130</v>
      </c>
      <c r="B3" s="5"/>
      <c r="C3" s="5"/>
      <c r="D3" s="5"/>
      <c r="E3" s="5"/>
    </row>
    <row r="4" spans="1:7">
      <c r="A4" s="4" t="s">
        <v>121</v>
      </c>
      <c r="B4" s="5"/>
      <c r="C4" s="5"/>
      <c r="D4" s="5"/>
      <c r="E4" s="5"/>
    </row>
    <row r="5" spans="1:7">
      <c r="A5" s="4"/>
      <c r="B5" s="5"/>
      <c r="C5" s="5"/>
      <c r="D5" s="5"/>
      <c r="E5" s="5"/>
    </row>
    <row r="6" spans="1:7" ht="20.399999999999999">
      <c r="A6" s="20" t="s">
        <v>150</v>
      </c>
      <c r="B6" s="21" t="s">
        <v>131</v>
      </c>
      <c r="C6" s="22" t="s">
        <v>69</v>
      </c>
      <c r="D6" s="22" t="s">
        <v>70</v>
      </c>
      <c r="E6" s="22" t="s">
        <v>71</v>
      </c>
      <c r="F6" s="22" t="s">
        <v>22</v>
      </c>
      <c r="G6" s="23" t="s">
        <v>11</v>
      </c>
    </row>
    <row r="7" spans="1:7">
      <c r="A7" s="24" t="s">
        <v>72</v>
      </c>
      <c r="B7" s="25">
        <v>3123.560209424084</v>
      </c>
      <c r="C7" s="26">
        <v>985</v>
      </c>
      <c r="D7" s="26">
        <v>611</v>
      </c>
      <c r="E7" s="26">
        <v>454</v>
      </c>
      <c r="F7" s="26">
        <v>64</v>
      </c>
      <c r="G7" s="27">
        <v>5237.560209424084</v>
      </c>
    </row>
    <row r="8" spans="1:7">
      <c r="A8" s="28" t="s">
        <v>73</v>
      </c>
      <c r="B8" s="29">
        <v>3119.560209424084</v>
      </c>
      <c r="C8" s="30">
        <v>985</v>
      </c>
      <c r="D8" s="30">
        <v>611</v>
      </c>
      <c r="E8" s="30">
        <v>455</v>
      </c>
      <c r="F8" s="30">
        <v>67</v>
      </c>
      <c r="G8" s="31">
        <v>5237.560209424084</v>
      </c>
    </row>
    <row r="9" spans="1:7">
      <c r="A9" s="32" t="s">
        <v>74</v>
      </c>
      <c r="B9" s="33">
        <v>6243.1204188481679</v>
      </c>
      <c r="C9" s="33">
        <v>1970</v>
      </c>
      <c r="D9" s="33">
        <v>1222</v>
      </c>
      <c r="E9" s="33">
        <v>909</v>
      </c>
      <c r="F9" s="33">
        <v>131</v>
      </c>
      <c r="G9" s="34">
        <v>10475.120418848168</v>
      </c>
    </row>
    <row r="10" spans="1:7">
      <c r="A10" s="118"/>
      <c r="B10" s="119"/>
      <c r="C10" s="119"/>
      <c r="D10" s="119"/>
      <c r="E10" s="119"/>
      <c r="F10" s="119"/>
      <c r="G10" s="119"/>
    </row>
    <row r="11" spans="1:7" ht="20.399999999999999">
      <c r="A11" s="20" t="s">
        <v>147</v>
      </c>
      <c r="B11" s="21" t="s">
        <v>131</v>
      </c>
      <c r="C11" s="22" t="s">
        <v>69</v>
      </c>
      <c r="D11" s="22" t="s">
        <v>70</v>
      </c>
      <c r="E11" s="22" t="s">
        <v>71</v>
      </c>
      <c r="F11" s="22" t="s">
        <v>22</v>
      </c>
      <c r="G11" s="23" t="s">
        <v>11</v>
      </c>
    </row>
    <row r="12" spans="1:7">
      <c r="A12" s="24" t="s">
        <v>72</v>
      </c>
      <c r="B12" s="25">
        <v>2813.6125654450261</v>
      </c>
      <c r="C12" s="26">
        <v>1055</v>
      </c>
      <c r="D12" s="26">
        <v>644</v>
      </c>
      <c r="E12" s="26">
        <v>492</v>
      </c>
      <c r="F12" s="26">
        <v>62</v>
      </c>
      <c r="G12" s="27">
        <v>5066.6125654450261</v>
      </c>
    </row>
    <row r="13" spans="1:7">
      <c r="A13" s="28" t="s">
        <v>73</v>
      </c>
      <c r="B13" s="29">
        <v>2805.6125654450261</v>
      </c>
      <c r="C13" s="30">
        <v>1073</v>
      </c>
      <c r="D13" s="30">
        <v>644</v>
      </c>
      <c r="E13" s="30">
        <v>481</v>
      </c>
      <c r="F13" s="30">
        <v>63</v>
      </c>
      <c r="G13" s="31">
        <v>5066.6125654450261</v>
      </c>
    </row>
    <row r="14" spans="1:7">
      <c r="A14" s="32" t="s">
        <v>74</v>
      </c>
      <c r="B14" s="33">
        <v>5619.2251308900522</v>
      </c>
      <c r="C14" s="33">
        <v>2128</v>
      </c>
      <c r="D14" s="33">
        <v>1288</v>
      </c>
      <c r="E14" s="33">
        <v>973</v>
      </c>
      <c r="F14" s="33">
        <v>125</v>
      </c>
      <c r="G14" s="34">
        <v>10133.225130890052</v>
      </c>
    </row>
    <row r="15" spans="1:7">
      <c r="A15" s="4"/>
      <c r="B15" s="5"/>
      <c r="C15" s="5"/>
      <c r="D15" s="5"/>
      <c r="E15" s="5"/>
    </row>
    <row r="16" spans="1:7" ht="20.399999999999999">
      <c r="A16" s="20" t="s">
        <v>146</v>
      </c>
      <c r="B16" s="21" t="s">
        <v>131</v>
      </c>
      <c r="C16" s="22" t="s">
        <v>69</v>
      </c>
      <c r="D16" s="22" t="s">
        <v>70</v>
      </c>
      <c r="E16" s="22" t="s">
        <v>71</v>
      </c>
      <c r="F16" s="22" t="s">
        <v>22</v>
      </c>
      <c r="G16" s="23" t="s">
        <v>11</v>
      </c>
    </row>
    <row r="17" spans="1:7">
      <c r="A17" s="24" t="s">
        <v>72</v>
      </c>
      <c r="B17" s="25">
        <v>2865.9685863874347</v>
      </c>
      <c r="C17" s="26">
        <v>1028</v>
      </c>
      <c r="D17" s="26">
        <v>633</v>
      </c>
      <c r="E17" s="26">
        <v>465</v>
      </c>
      <c r="F17" s="26">
        <v>57</v>
      </c>
      <c r="G17" s="27">
        <v>5048.9685863874347</v>
      </c>
    </row>
    <row r="18" spans="1:7">
      <c r="A18" s="28" t="s">
        <v>73</v>
      </c>
      <c r="B18" s="29">
        <v>2882.9685863874347</v>
      </c>
      <c r="C18" s="30">
        <v>1023</v>
      </c>
      <c r="D18" s="30">
        <v>633</v>
      </c>
      <c r="E18" s="30">
        <v>456</v>
      </c>
      <c r="F18" s="30">
        <v>54</v>
      </c>
      <c r="G18" s="31">
        <v>5048.9685863874347</v>
      </c>
    </row>
    <row r="19" spans="1:7">
      <c r="A19" s="32" t="s">
        <v>74</v>
      </c>
      <c r="B19" s="33">
        <v>5748.9371727748694</v>
      </c>
      <c r="C19" s="33">
        <v>2051</v>
      </c>
      <c r="D19" s="33">
        <v>1266</v>
      </c>
      <c r="E19" s="33">
        <v>921</v>
      </c>
      <c r="F19" s="33">
        <v>111</v>
      </c>
      <c r="G19" s="34">
        <v>10097.937172774869</v>
      </c>
    </row>
    <row r="20" spans="1:7">
      <c r="A20" s="4"/>
      <c r="B20" s="5"/>
      <c r="C20" s="5"/>
      <c r="D20" s="5"/>
      <c r="E20" s="5"/>
    </row>
    <row r="21" spans="1:7" ht="20.399999999999999">
      <c r="A21" s="20" t="s">
        <v>144</v>
      </c>
      <c r="B21" s="21" t="s">
        <v>131</v>
      </c>
      <c r="C21" s="22" t="s">
        <v>69</v>
      </c>
      <c r="D21" s="22" t="s">
        <v>70</v>
      </c>
      <c r="E21" s="22" t="s">
        <v>71</v>
      </c>
      <c r="F21" s="22" t="s">
        <v>22</v>
      </c>
      <c r="G21" s="23" t="s">
        <v>11</v>
      </c>
    </row>
    <row r="22" spans="1:7">
      <c r="A22" s="24" t="s">
        <v>72</v>
      </c>
      <c r="B22" s="25">
        <v>3122.5130890052355</v>
      </c>
      <c r="C22" s="26">
        <v>1011</v>
      </c>
      <c r="D22" s="26">
        <v>620</v>
      </c>
      <c r="E22" s="26">
        <v>463</v>
      </c>
      <c r="F22" s="26">
        <v>56</v>
      </c>
      <c r="G22" s="27">
        <v>5272.5130890052351</v>
      </c>
    </row>
    <row r="23" spans="1:7">
      <c r="A23" s="28" t="s">
        <v>73</v>
      </c>
      <c r="B23" s="29">
        <v>3148.5130890052351</v>
      </c>
      <c r="C23" s="30">
        <v>994</v>
      </c>
      <c r="D23" s="30">
        <v>620</v>
      </c>
      <c r="E23" s="30">
        <v>452</v>
      </c>
      <c r="F23" s="30">
        <v>58</v>
      </c>
      <c r="G23" s="31">
        <v>5272.5130890052351</v>
      </c>
    </row>
    <row r="24" spans="1:7">
      <c r="A24" s="32" t="s">
        <v>74</v>
      </c>
      <c r="B24" s="33">
        <v>6271.0261780104702</v>
      </c>
      <c r="C24" s="33">
        <v>2005</v>
      </c>
      <c r="D24" s="33">
        <v>1240</v>
      </c>
      <c r="E24" s="33">
        <v>915</v>
      </c>
      <c r="F24" s="33">
        <v>114</v>
      </c>
      <c r="G24" s="34">
        <v>10545.02617801047</v>
      </c>
    </row>
    <row r="25" spans="1:7">
      <c r="A25" s="4"/>
      <c r="B25" s="5"/>
      <c r="C25" s="5"/>
      <c r="D25" s="5"/>
      <c r="E25" s="5"/>
    </row>
    <row r="26" spans="1:7" ht="30" customHeight="1">
      <c r="A26" s="20" t="s">
        <v>140</v>
      </c>
      <c r="B26" s="21" t="s">
        <v>131</v>
      </c>
      <c r="C26" s="22" t="s">
        <v>69</v>
      </c>
      <c r="D26" s="22" t="s">
        <v>70</v>
      </c>
      <c r="E26" s="22" t="s">
        <v>71</v>
      </c>
      <c r="F26" s="22" t="s">
        <v>22</v>
      </c>
      <c r="G26" s="23" t="s">
        <v>11</v>
      </c>
    </row>
    <row r="27" spans="1:7">
      <c r="A27" s="24" t="s">
        <v>72</v>
      </c>
      <c r="B27" s="25">
        <v>3015.7068062827225</v>
      </c>
      <c r="C27" s="26">
        <v>1000</v>
      </c>
      <c r="D27" s="26">
        <v>612</v>
      </c>
      <c r="E27" s="26">
        <v>449</v>
      </c>
      <c r="F27" s="26">
        <v>62</v>
      </c>
      <c r="G27" s="27">
        <v>5138.706806282722</v>
      </c>
    </row>
    <row r="28" spans="1:7">
      <c r="A28" s="28" t="s">
        <v>73</v>
      </c>
      <c r="B28" s="29">
        <v>3035.706806282722</v>
      </c>
      <c r="C28" s="30">
        <v>999</v>
      </c>
      <c r="D28" s="30">
        <v>612</v>
      </c>
      <c r="E28" s="30">
        <v>431</v>
      </c>
      <c r="F28" s="30">
        <v>61</v>
      </c>
      <c r="G28" s="31">
        <v>5138.706806282722</v>
      </c>
    </row>
    <row r="29" spans="1:7">
      <c r="A29" s="32" t="s">
        <v>74</v>
      </c>
      <c r="B29" s="33">
        <v>6051.4136125654441</v>
      </c>
      <c r="C29" s="33">
        <v>1999</v>
      </c>
      <c r="D29" s="33">
        <v>1224</v>
      </c>
      <c r="E29" s="33">
        <v>880</v>
      </c>
      <c r="F29" s="33">
        <v>123</v>
      </c>
      <c r="G29" s="34">
        <v>10277.413612565444</v>
      </c>
    </row>
    <row r="30" spans="1:7">
      <c r="A30" s="6"/>
      <c r="B30" s="6"/>
      <c r="C30" s="6"/>
      <c r="D30" s="6"/>
      <c r="E30" s="6"/>
      <c r="F30" s="6"/>
      <c r="G30" s="6"/>
    </row>
    <row r="31" spans="1:7" ht="30" customHeight="1">
      <c r="A31" s="20" t="s">
        <v>143</v>
      </c>
      <c r="B31" s="21" t="s">
        <v>131</v>
      </c>
      <c r="C31" s="22" t="s">
        <v>69</v>
      </c>
      <c r="D31" s="22" t="s">
        <v>70</v>
      </c>
      <c r="E31" s="22" t="s">
        <v>71</v>
      </c>
      <c r="F31" s="22" t="s">
        <v>22</v>
      </c>
      <c r="G31" s="23" t="s">
        <v>11</v>
      </c>
    </row>
    <row r="32" spans="1:7" ht="17.25" customHeight="1">
      <c r="A32" s="24" t="s">
        <v>72</v>
      </c>
      <c r="B32" s="25">
        <v>2952.8795811518326</v>
      </c>
      <c r="C32" s="26">
        <v>1066</v>
      </c>
      <c r="D32" s="26">
        <v>636</v>
      </c>
      <c r="E32" s="26">
        <v>465</v>
      </c>
      <c r="F32" s="26">
        <v>62</v>
      </c>
      <c r="G32" s="27">
        <v>5181.8795811518321</v>
      </c>
    </row>
    <row r="33" spans="1:7" ht="17.25" customHeight="1">
      <c r="A33" s="28" t="s">
        <v>73</v>
      </c>
      <c r="B33" s="29">
        <v>2976.8795811518321</v>
      </c>
      <c r="C33" s="30">
        <v>1047</v>
      </c>
      <c r="D33" s="30">
        <v>636</v>
      </c>
      <c r="E33" s="30">
        <v>457</v>
      </c>
      <c r="F33" s="30">
        <v>65</v>
      </c>
      <c r="G33" s="31">
        <v>5181.8795811518321</v>
      </c>
    </row>
    <row r="34" spans="1:7" ht="17.25" customHeight="1">
      <c r="A34" s="32" t="s">
        <v>74</v>
      </c>
      <c r="B34" s="33">
        <v>5929.7591623036642</v>
      </c>
      <c r="C34" s="33">
        <v>2113</v>
      </c>
      <c r="D34" s="33">
        <v>1272</v>
      </c>
      <c r="E34" s="33">
        <v>922</v>
      </c>
      <c r="F34" s="33">
        <v>127</v>
      </c>
      <c r="G34" s="34">
        <v>10363.759162303664</v>
      </c>
    </row>
    <row r="35" spans="1:7">
      <c r="A35" s="6"/>
      <c r="B35" s="6"/>
      <c r="C35" s="6"/>
      <c r="D35" s="6"/>
      <c r="E35" s="6"/>
      <c r="F35" s="6"/>
      <c r="G35" s="6"/>
    </row>
    <row r="36" spans="1:7" ht="30" customHeight="1">
      <c r="A36" s="20" t="s">
        <v>142</v>
      </c>
      <c r="B36" s="21" t="s">
        <v>131</v>
      </c>
      <c r="C36" s="22" t="s">
        <v>69</v>
      </c>
      <c r="D36" s="22" t="s">
        <v>70</v>
      </c>
      <c r="E36" s="22" t="s">
        <v>71</v>
      </c>
      <c r="F36" s="22" t="s">
        <v>22</v>
      </c>
      <c r="G36" s="23" t="s">
        <v>11</v>
      </c>
    </row>
    <row r="37" spans="1:7">
      <c r="A37" s="24" t="s">
        <v>72</v>
      </c>
      <c r="B37" s="25">
        <v>2870.1570680628274</v>
      </c>
      <c r="C37" s="26">
        <v>994</v>
      </c>
      <c r="D37" s="26">
        <v>623</v>
      </c>
      <c r="E37" s="26">
        <v>428</v>
      </c>
      <c r="F37" s="26">
        <v>51</v>
      </c>
      <c r="G37" s="27">
        <v>4966.1570680628274</v>
      </c>
    </row>
    <row r="38" spans="1:7">
      <c r="A38" s="28" t="s">
        <v>73</v>
      </c>
      <c r="B38" s="29">
        <v>2885.1570680628274</v>
      </c>
      <c r="C38" s="30">
        <v>992</v>
      </c>
      <c r="D38" s="30">
        <v>623</v>
      </c>
      <c r="E38" s="30">
        <v>415</v>
      </c>
      <c r="F38" s="30">
        <v>51</v>
      </c>
      <c r="G38" s="31">
        <v>4966.1570680628274</v>
      </c>
    </row>
    <row r="39" spans="1:7">
      <c r="A39" s="32" t="s">
        <v>74</v>
      </c>
      <c r="B39" s="33">
        <v>5755.3141361256548</v>
      </c>
      <c r="C39" s="33">
        <v>1986</v>
      </c>
      <c r="D39" s="33">
        <v>1246</v>
      </c>
      <c r="E39" s="33">
        <v>843</v>
      </c>
      <c r="F39" s="33">
        <v>102</v>
      </c>
      <c r="G39" s="34">
        <v>9932.3141361256548</v>
      </c>
    </row>
    <row r="40" spans="1:7">
      <c r="A40" s="6"/>
      <c r="B40" s="6"/>
      <c r="C40" s="6"/>
      <c r="D40" s="6"/>
      <c r="E40" s="6"/>
      <c r="F40" s="6"/>
      <c r="G40" s="6"/>
    </row>
    <row r="41" spans="1:7" ht="30" customHeight="1">
      <c r="A41" s="20" t="s">
        <v>120</v>
      </c>
      <c r="B41" s="21" t="s">
        <v>131</v>
      </c>
      <c r="C41" s="22" t="s">
        <v>69</v>
      </c>
      <c r="D41" s="22" t="s">
        <v>70</v>
      </c>
      <c r="E41" s="22" t="s">
        <v>71</v>
      </c>
      <c r="F41" s="22" t="s">
        <v>22</v>
      </c>
      <c r="G41" s="23" t="s">
        <v>11</v>
      </c>
    </row>
    <row r="42" spans="1:7">
      <c r="A42" s="24" t="s">
        <v>72</v>
      </c>
      <c r="B42" s="25">
        <v>2978.0104712041884</v>
      </c>
      <c r="C42" s="26">
        <v>995</v>
      </c>
      <c r="D42" s="26">
        <v>611</v>
      </c>
      <c r="E42" s="26">
        <v>458</v>
      </c>
      <c r="F42" s="26">
        <v>53</v>
      </c>
      <c r="G42" s="27">
        <v>5095.0104712041884</v>
      </c>
    </row>
    <row r="43" spans="1:7">
      <c r="A43" s="28" t="s">
        <v>73</v>
      </c>
      <c r="B43" s="29">
        <v>3010.0104712041884</v>
      </c>
      <c r="C43" s="30">
        <v>984</v>
      </c>
      <c r="D43" s="30">
        <v>611</v>
      </c>
      <c r="E43" s="30">
        <v>436</v>
      </c>
      <c r="F43" s="30">
        <v>54</v>
      </c>
      <c r="G43" s="31">
        <v>5095.0104712041884</v>
      </c>
    </row>
    <row r="44" spans="1:7">
      <c r="A44" s="32" t="s">
        <v>74</v>
      </c>
      <c r="B44" s="33">
        <v>5988.0209424083769</v>
      </c>
      <c r="C44" s="33">
        <v>1979</v>
      </c>
      <c r="D44" s="33">
        <v>1222</v>
      </c>
      <c r="E44" s="33">
        <v>894</v>
      </c>
      <c r="F44" s="33">
        <v>107</v>
      </c>
      <c r="G44" s="34">
        <v>10190.020942408377</v>
      </c>
    </row>
    <row r="45" spans="1:7">
      <c r="A45" s="6"/>
      <c r="B45" s="6"/>
      <c r="C45" s="6"/>
      <c r="D45" s="6"/>
      <c r="E45" s="6"/>
      <c r="F45" s="6"/>
      <c r="G45" s="6"/>
    </row>
    <row r="46" spans="1:7" ht="30" customHeight="1">
      <c r="A46" s="20" t="s">
        <v>75</v>
      </c>
      <c r="B46" s="21" t="s">
        <v>131</v>
      </c>
      <c r="C46" s="22" t="s">
        <v>69</v>
      </c>
      <c r="D46" s="22" t="s">
        <v>70</v>
      </c>
      <c r="E46" s="22" t="s">
        <v>71</v>
      </c>
      <c r="F46" s="22" t="s">
        <v>22</v>
      </c>
      <c r="G46" s="23" t="s">
        <v>11</v>
      </c>
    </row>
    <row r="47" spans="1:7">
      <c r="A47" s="24" t="s">
        <v>72</v>
      </c>
      <c r="B47" s="25">
        <v>2775.9162303664921</v>
      </c>
      <c r="C47" s="26">
        <v>940</v>
      </c>
      <c r="D47" s="26">
        <v>581</v>
      </c>
      <c r="E47" s="26">
        <v>439</v>
      </c>
      <c r="F47" s="26">
        <v>61</v>
      </c>
      <c r="G47" s="27">
        <v>4796.9162303664925</v>
      </c>
    </row>
    <row r="48" spans="1:7">
      <c r="A48" s="28" t="s">
        <v>73</v>
      </c>
      <c r="B48" s="29">
        <v>2781.9162303664925</v>
      </c>
      <c r="C48" s="30">
        <v>943</v>
      </c>
      <c r="D48" s="30">
        <v>581</v>
      </c>
      <c r="E48" s="30">
        <v>429</v>
      </c>
      <c r="F48" s="30">
        <v>62</v>
      </c>
      <c r="G48" s="31">
        <v>4796.9162303664925</v>
      </c>
    </row>
    <row r="49" spans="1:7">
      <c r="A49" s="32" t="s">
        <v>74</v>
      </c>
      <c r="B49" s="33">
        <v>5557.8324607329851</v>
      </c>
      <c r="C49" s="33">
        <v>1883</v>
      </c>
      <c r="D49" s="33">
        <v>1162</v>
      </c>
      <c r="E49" s="33">
        <v>868</v>
      </c>
      <c r="F49" s="33">
        <v>123</v>
      </c>
      <c r="G49" s="34">
        <v>9593.8324607329851</v>
      </c>
    </row>
    <row r="50" spans="1:7">
      <c r="A50" s="6"/>
      <c r="B50" s="6"/>
      <c r="C50" s="6"/>
      <c r="D50" s="6"/>
      <c r="E50" s="6"/>
      <c r="F50" s="6"/>
      <c r="G50" s="6"/>
    </row>
    <row r="51" spans="1:7" ht="30" customHeight="1">
      <c r="A51" s="20" t="s">
        <v>76</v>
      </c>
      <c r="B51" s="21" t="s">
        <v>131</v>
      </c>
      <c r="C51" s="22" t="s">
        <v>69</v>
      </c>
      <c r="D51" s="22" t="s">
        <v>70</v>
      </c>
      <c r="E51" s="22" t="s">
        <v>71</v>
      </c>
      <c r="F51" s="22" t="s">
        <v>22</v>
      </c>
      <c r="G51" s="23" t="s">
        <v>11</v>
      </c>
    </row>
    <row r="52" spans="1:7">
      <c r="A52" s="24" t="s">
        <v>72</v>
      </c>
      <c r="B52" s="25">
        <v>2956.0209424083769</v>
      </c>
      <c r="C52" s="26">
        <v>1003</v>
      </c>
      <c r="D52" s="26">
        <v>611</v>
      </c>
      <c r="E52" s="26">
        <v>465</v>
      </c>
      <c r="F52" s="26">
        <v>62</v>
      </c>
      <c r="G52" s="27">
        <v>5097.0209424083769</v>
      </c>
    </row>
    <row r="53" spans="1:7">
      <c r="A53" s="28" t="s">
        <v>73</v>
      </c>
      <c r="B53" s="29">
        <v>2928.0209424083769</v>
      </c>
      <c r="C53" s="30">
        <v>1033</v>
      </c>
      <c r="D53" s="30">
        <v>611</v>
      </c>
      <c r="E53" s="30">
        <v>457</v>
      </c>
      <c r="F53" s="30">
        <v>68</v>
      </c>
      <c r="G53" s="31">
        <v>5097.0209424083769</v>
      </c>
    </row>
    <row r="54" spans="1:7">
      <c r="A54" s="32" t="s">
        <v>74</v>
      </c>
      <c r="B54" s="33">
        <v>5884.0418848167537</v>
      </c>
      <c r="C54" s="33">
        <v>2036</v>
      </c>
      <c r="D54" s="33">
        <v>1222</v>
      </c>
      <c r="E54" s="33">
        <v>922</v>
      </c>
      <c r="F54" s="33">
        <v>130</v>
      </c>
      <c r="G54" s="34">
        <v>10194.041884816754</v>
      </c>
    </row>
    <row r="55" spans="1:7">
      <c r="A55" s="6"/>
      <c r="B55" s="6"/>
      <c r="C55" s="6"/>
      <c r="D55" s="6"/>
      <c r="E55" s="6"/>
      <c r="F55" s="6"/>
      <c r="G55" s="6"/>
    </row>
    <row r="56" spans="1:7" ht="30" customHeight="1">
      <c r="A56" s="20" t="s">
        <v>77</v>
      </c>
      <c r="B56" s="21" t="s">
        <v>131</v>
      </c>
      <c r="C56" s="22" t="s">
        <v>69</v>
      </c>
      <c r="D56" s="22" t="s">
        <v>70</v>
      </c>
      <c r="E56" s="22" t="s">
        <v>71</v>
      </c>
      <c r="F56" s="22" t="s">
        <v>22</v>
      </c>
      <c r="G56" s="23" t="s">
        <v>11</v>
      </c>
    </row>
    <row r="57" spans="1:7">
      <c r="A57" s="24" t="s">
        <v>72</v>
      </c>
      <c r="B57" s="25">
        <v>2650.2617801047122</v>
      </c>
      <c r="C57" s="26">
        <v>1066</v>
      </c>
      <c r="D57" s="26">
        <v>580</v>
      </c>
      <c r="E57" s="26">
        <v>424</v>
      </c>
      <c r="F57" s="26">
        <v>45</v>
      </c>
      <c r="G57" s="27">
        <v>4765.2617801047127</v>
      </c>
    </row>
    <row r="58" spans="1:7">
      <c r="A58" s="28" t="s">
        <v>73</v>
      </c>
      <c r="B58" s="29">
        <v>2752.2617801047127</v>
      </c>
      <c r="C58" s="30">
        <v>963</v>
      </c>
      <c r="D58" s="30">
        <v>580</v>
      </c>
      <c r="E58" s="30">
        <v>420</v>
      </c>
      <c r="F58" s="30">
        <v>50</v>
      </c>
      <c r="G58" s="31">
        <v>4765.2617801047127</v>
      </c>
    </row>
    <row r="59" spans="1:7">
      <c r="A59" s="32" t="s">
        <v>74</v>
      </c>
      <c r="B59" s="33">
        <v>5402.5235602094253</v>
      </c>
      <c r="C59" s="33">
        <v>2029</v>
      </c>
      <c r="D59" s="33">
        <v>1160</v>
      </c>
      <c r="E59" s="33">
        <v>844</v>
      </c>
      <c r="F59" s="33">
        <v>95</v>
      </c>
      <c r="G59" s="34">
        <v>9530.5235602094253</v>
      </c>
    </row>
    <row r="60" spans="1:7">
      <c r="A60" s="6"/>
      <c r="B60" s="6"/>
      <c r="C60" s="6"/>
      <c r="D60" s="6"/>
      <c r="E60" s="6"/>
      <c r="F60" s="6"/>
      <c r="G60" s="6"/>
    </row>
    <row r="61" spans="1:7" ht="30" customHeight="1">
      <c r="A61" s="20" t="s">
        <v>78</v>
      </c>
      <c r="B61" s="21" t="s">
        <v>131</v>
      </c>
      <c r="C61" s="22" t="s">
        <v>69</v>
      </c>
      <c r="D61" s="22" t="s">
        <v>70</v>
      </c>
      <c r="E61" s="22" t="s">
        <v>71</v>
      </c>
      <c r="F61" s="22" t="s">
        <v>22</v>
      </c>
      <c r="G61" s="23" t="s">
        <v>11</v>
      </c>
    </row>
    <row r="62" spans="1:7">
      <c r="A62" s="24" t="s">
        <v>72</v>
      </c>
      <c r="B62" s="25">
        <v>2877.486910994764</v>
      </c>
      <c r="C62" s="26">
        <v>878</v>
      </c>
      <c r="D62" s="26">
        <v>546</v>
      </c>
      <c r="E62" s="26">
        <v>440</v>
      </c>
      <c r="F62" s="26">
        <v>47</v>
      </c>
      <c r="G62" s="27">
        <v>4788.486910994764</v>
      </c>
    </row>
    <row r="63" spans="1:7">
      <c r="A63" s="28" t="s">
        <v>73</v>
      </c>
      <c r="B63" s="29">
        <v>2848.486910994764</v>
      </c>
      <c r="C63" s="30">
        <v>913</v>
      </c>
      <c r="D63" s="30">
        <v>546</v>
      </c>
      <c r="E63" s="30">
        <v>425</v>
      </c>
      <c r="F63" s="30">
        <v>56</v>
      </c>
      <c r="G63" s="31">
        <v>4788.486910994764</v>
      </c>
    </row>
    <row r="64" spans="1:7">
      <c r="A64" s="32" t="s">
        <v>74</v>
      </c>
      <c r="B64" s="33">
        <v>5725.973821989528</v>
      </c>
      <c r="C64" s="33">
        <v>1791</v>
      </c>
      <c r="D64" s="33">
        <v>1092</v>
      </c>
      <c r="E64" s="33">
        <v>865</v>
      </c>
      <c r="F64" s="33">
        <v>103</v>
      </c>
      <c r="G64" s="34">
        <v>9576.973821989528</v>
      </c>
    </row>
    <row r="65" spans="1:7">
      <c r="A65" s="6"/>
      <c r="B65" s="6"/>
      <c r="C65" s="6"/>
      <c r="D65" s="6"/>
      <c r="E65" s="6"/>
      <c r="F65" s="6"/>
      <c r="G65" s="6"/>
    </row>
    <row r="66" spans="1:7" ht="30" customHeight="1">
      <c r="A66" s="20" t="s">
        <v>79</v>
      </c>
      <c r="B66" s="21" t="s">
        <v>131</v>
      </c>
      <c r="C66" s="22" t="s">
        <v>69</v>
      </c>
      <c r="D66" s="22" t="s">
        <v>70</v>
      </c>
      <c r="E66" s="22" t="s">
        <v>71</v>
      </c>
      <c r="F66" s="22" t="s">
        <v>22</v>
      </c>
      <c r="G66" s="23" t="s">
        <v>11</v>
      </c>
    </row>
    <row r="67" spans="1:7">
      <c r="A67" s="24" t="s">
        <v>72</v>
      </c>
      <c r="B67" s="25">
        <v>2882.7225130890051</v>
      </c>
      <c r="C67" s="26">
        <v>884</v>
      </c>
      <c r="D67" s="26">
        <v>531</v>
      </c>
      <c r="E67" s="26">
        <v>421</v>
      </c>
      <c r="F67" s="26">
        <v>47</v>
      </c>
      <c r="G67" s="27">
        <v>4765.7225130890056</v>
      </c>
    </row>
    <row r="68" spans="1:7">
      <c r="A68" s="28" t="s">
        <v>73</v>
      </c>
      <c r="B68" s="29">
        <v>2845.7225130890056</v>
      </c>
      <c r="C68" s="30">
        <v>912</v>
      </c>
      <c r="D68" s="30">
        <v>531</v>
      </c>
      <c r="E68" s="30">
        <v>419</v>
      </c>
      <c r="F68" s="30">
        <v>58</v>
      </c>
      <c r="G68" s="31">
        <v>4765.7225130890056</v>
      </c>
    </row>
    <row r="69" spans="1:7">
      <c r="A69" s="32" t="s">
        <v>74</v>
      </c>
      <c r="B69" s="33">
        <v>5728.4450261780112</v>
      </c>
      <c r="C69" s="33">
        <v>1796</v>
      </c>
      <c r="D69" s="33">
        <v>1062</v>
      </c>
      <c r="E69" s="33">
        <v>840</v>
      </c>
      <c r="F69" s="33">
        <v>105</v>
      </c>
      <c r="G69" s="34">
        <v>9531.4450261780112</v>
      </c>
    </row>
    <row r="70" spans="1:7">
      <c r="A70" s="6"/>
      <c r="B70" s="6"/>
      <c r="C70" s="6"/>
      <c r="D70" s="6"/>
      <c r="E70" s="6"/>
      <c r="F70" s="6"/>
      <c r="G70" s="6"/>
    </row>
    <row r="71" spans="1:7" ht="30" customHeight="1">
      <c r="A71" s="20" t="s">
        <v>80</v>
      </c>
      <c r="B71" s="21" t="s">
        <v>131</v>
      </c>
      <c r="C71" s="22" t="s">
        <v>69</v>
      </c>
      <c r="D71" s="22" t="s">
        <v>70</v>
      </c>
      <c r="E71" s="22" t="s">
        <v>71</v>
      </c>
      <c r="F71" s="22" t="s">
        <v>22</v>
      </c>
      <c r="G71" s="23" t="s">
        <v>11</v>
      </c>
    </row>
    <row r="72" spans="1:7">
      <c r="A72" s="24" t="s">
        <v>72</v>
      </c>
      <c r="B72" s="25">
        <v>2752.8795811518326</v>
      </c>
      <c r="C72" s="26">
        <v>893</v>
      </c>
      <c r="D72" s="26">
        <v>544</v>
      </c>
      <c r="E72" s="26">
        <v>451</v>
      </c>
      <c r="F72" s="26">
        <v>46</v>
      </c>
      <c r="G72" s="27">
        <v>4686.8795811518321</v>
      </c>
    </row>
    <row r="73" spans="1:7">
      <c r="A73" s="28" t="s">
        <v>73</v>
      </c>
      <c r="B73" s="29">
        <v>2724.8795811518321</v>
      </c>
      <c r="C73" s="30">
        <v>913</v>
      </c>
      <c r="D73" s="30">
        <v>544</v>
      </c>
      <c r="E73" s="30">
        <v>444</v>
      </c>
      <c r="F73" s="30">
        <v>61</v>
      </c>
      <c r="G73" s="31">
        <v>4686.8795811518321</v>
      </c>
    </row>
    <row r="74" spans="1:7">
      <c r="A74" s="32" t="s">
        <v>74</v>
      </c>
      <c r="B74" s="33">
        <v>5477.7591623036642</v>
      </c>
      <c r="C74" s="33">
        <v>1806</v>
      </c>
      <c r="D74" s="33">
        <v>1088</v>
      </c>
      <c r="E74" s="33">
        <v>895</v>
      </c>
      <c r="F74" s="33">
        <v>107</v>
      </c>
      <c r="G74" s="34">
        <v>9373.7591623036642</v>
      </c>
    </row>
    <row r="75" spans="1:7">
      <c r="A75" s="6"/>
      <c r="B75" s="6"/>
      <c r="C75" s="6"/>
      <c r="D75" s="6"/>
      <c r="E75" s="6"/>
      <c r="F75" s="6"/>
      <c r="G75" s="6"/>
    </row>
    <row r="76" spans="1:7" ht="30" customHeight="1">
      <c r="A76" s="20" t="s">
        <v>81</v>
      </c>
      <c r="B76" s="21" t="s">
        <v>131</v>
      </c>
      <c r="C76" s="22" t="s">
        <v>69</v>
      </c>
      <c r="D76" s="22" t="s">
        <v>70</v>
      </c>
      <c r="E76" s="22" t="s">
        <v>71</v>
      </c>
      <c r="F76" s="22" t="s">
        <v>22</v>
      </c>
      <c r="G76" s="23" t="s">
        <v>11</v>
      </c>
    </row>
    <row r="77" spans="1:7">
      <c r="A77" s="24" t="s">
        <v>72</v>
      </c>
      <c r="B77" s="25">
        <v>2775.9162303664921</v>
      </c>
      <c r="C77" s="26">
        <v>887</v>
      </c>
      <c r="D77" s="26">
        <v>540</v>
      </c>
      <c r="E77" s="26">
        <v>425</v>
      </c>
      <c r="F77" s="26">
        <v>41</v>
      </c>
      <c r="G77" s="27">
        <v>4668.9162303664925</v>
      </c>
    </row>
    <row r="78" spans="1:7">
      <c r="A78" s="28" t="s">
        <v>73</v>
      </c>
      <c r="B78" s="29">
        <v>2742.9162303664925</v>
      </c>
      <c r="C78" s="30">
        <v>908</v>
      </c>
      <c r="D78" s="30">
        <v>540</v>
      </c>
      <c r="E78" s="30">
        <v>425</v>
      </c>
      <c r="F78" s="30">
        <v>53</v>
      </c>
      <c r="G78" s="31">
        <v>4668.9162303664925</v>
      </c>
    </row>
    <row r="79" spans="1:7">
      <c r="A79" s="32" t="s">
        <v>74</v>
      </c>
      <c r="B79" s="33">
        <v>5518.8324607329851</v>
      </c>
      <c r="C79" s="33">
        <v>1795</v>
      </c>
      <c r="D79" s="33">
        <v>1080</v>
      </c>
      <c r="E79" s="33">
        <v>850</v>
      </c>
      <c r="F79" s="33">
        <v>94</v>
      </c>
      <c r="G79" s="34">
        <v>9337.8324607329851</v>
      </c>
    </row>
    <row r="80" spans="1:7">
      <c r="A80" s="6"/>
      <c r="B80" s="6"/>
      <c r="C80" s="6"/>
      <c r="D80" s="6"/>
      <c r="E80" s="6"/>
      <c r="F80" s="6"/>
      <c r="G80" s="6"/>
    </row>
    <row r="81" spans="1:7" ht="30" customHeight="1">
      <c r="A81" s="20" t="s">
        <v>82</v>
      </c>
      <c r="B81" s="21" t="s">
        <v>131</v>
      </c>
      <c r="C81" s="22" t="s">
        <v>69</v>
      </c>
      <c r="D81" s="22" t="s">
        <v>70</v>
      </c>
      <c r="E81" s="22" t="s">
        <v>71</v>
      </c>
      <c r="F81" s="22" t="s">
        <v>22</v>
      </c>
      <c r="G81" s="23" t="s">
        <v>11</v>
      </c>
    </row>
    <row r="82" spans="1:7">
      <c r="A82" s="24" t="s">
        <v>72</v>
      </c>
      <c r="B82" s="25">
        <v>3052.3560209424081</v>
      </c>
      <c r="C82" s="26">
        <v>943</v>
      </c>
      <c r="D82" s="26">
        <v>586</v>
      </c>
      <c r="E82" s="26">
        <v>472</v>
      </c>
      <c r="F82" s="26">
        <v>46</v>
      </c>
      <c r="G82" s="27">
        <v>5099.3560209424086</v>
      </c>
    </row>
    <row r="83" spans="1:7">
      <c r="A83" s="28" t="s">
        <v>73</v>
      </c>
      <c r="B83" s="29">
        <v>3084.3560209424086</v>
      </c>
      <c r="C83" s="30">
        <v>935</v>
      </c>
      <c r="D83" s="30">
        <v>586</v>
      </c>
      <c r="E83" s="30">
        <v>436</v>
      </c>
      <c r="F83" s="30">
        <v>58</v>
      </c>
      <c r="G83" s="31">
        <v>5099.3560209424086</v>
      </c>
    </row>
    <row r="84" spans="1:7">
      <c r="A84" s="32" t="s">
        <v>74</v>
      </c>
      <c r="B84" s="33">
        <v>6136.7120418848172</v>
      </c>
      <c r="C84" s="33">
        <v>1878</v>
      </c>
      <c r="D84" s="33">
        <v>1172</v>
      </c>
      <c r="E84" s="33">
        <v>908</v>
      </c>
      <c r="F84" s="33">
        <v>104</v>
      </c>
      <c r="G84" s="34">
        <v>10198.712041884817</v>
      </c>
    </row>
    <row r="85" spans="1:7">
      <c r="A85" s="6"/>
      <c r="B85" s="6"/>
      <c r="C85" s="6"/>
      <c r="D85" s="6"/>
      <c r="E85" s="6"/>
      <c r="F85" s="6"/>
      <c r="G85" s="6"/>
    </row>
    <row r="86" spans="1:7" ht="30" customHeight="1">
      <c r="A86" s="20" t="s">
        <v>83</v>
      </c>
      <c r="B86" s="21" t="s">
        <v>131</v>
      </c>
      <c r="C86" s="22" t="s">
        <v>69</v>
      </c>
      <c r="D86" s="22" t="s">
        <v>70</v>
      </c>
      <c r="E86" s="22" t="s">
        <v>71</v>
      </c>
      <c r="F86" s="22" t="s">
        <v>22</v>
      </c>
      <c r="G86" s="23" t="s">
        <v>11</v>
      </c>
    </row>
    <row r="87" spans="1:7">
      <c r="A87" s="24" t="s">
        <v>72</v>
      </c>
      <c r="B87" s="25">
        <v>3117.2774869109944</v>
      </c>
      <c r="C87" s="26">
        <v>996</v>
      </c>
      <c r="D87" s="26">
        <v>624</v>
      </c>
      <c r="E87" s="26">
        <v>480</v>
      </c>
      <c r="F87" s="26">
        <v>47</v>
      </c>
      <c r="G87" s="27">
        <v>5264.2774869109944</v>
      </c>
    </row>
    <row r="88" spans="1:7">
      <c r="A88" s="28" t="s">
        <v>73</v>
      </c>
      <c r="B88" s="29">
        <v>3127.2774869109944</v>
      </c>
      <c r="C88" s="30">
        <v>995</v>
      </c>
      <c r="D88" s="30">
        <v>624</v>
      </c>
      <c r="E88" s="30">
        <v>454</v>
      </c>
      <c r="F88" s="30">
        <v>64</v>
      </c>
      <c r="G88" s="31">
        <v>5264.2774869109944</v>
      </c>
    </row>
    <row r="89" spans="1:7">
      <c r="A89" s="32" t="s">
        <v>74</v>
      </c>
      <c r="B89" s="33">
        <v>6244.5549738219888</v>
      </c>
      <c r="C89" s="33">
        <v>1991</v>
      </c>
      <c r="D89" s="33">
        <v>1248</v>
      </c>
      <c r="E89" s="33">
        <v>934</v>
      </c>
      <c r="F89" s="33">
        <v>111</v>
      </c>
      <c r="G89" s="34">
        <v>10528.554973821989</v>
      </c>
    </row>
    <row r="90" spans="1:7">
      <c r="A90" s="6"/>
      <c r="B90" s="6"/>
      <c r="C90" s="6"/>
      <c r="D90" s="6"/>
      <c r="E90" s="6"/>
      <c r="F90" s="6"/>
      <c r="G90" s="6"/>
    </row>
    <row r="91" spans="1:7" ht="30" customHeight="1">
      <c r="A91" s="20" t="s">
        <v>84</v>
      </c>
      <c r="B91" s="21" t="s">
        <v>131</v>
      </c>
      <c r="C91" s="22" t="s">
        <v>69</v>
      </c>
      <c r="D91" s="22" t="s">
        <v>70</v>
      </c>
      <c r="E91" s="22" t="s">
        <v>71</v>
      </c>
      <c r="F91" s="22" t="s">
        <v>22</v>
      </c>
      <c r="G91" s="23" t="s">
        <v>11</v>
      </c>
    </row>
    <row r="92" spans="1:7">
      <c r="A92" s="24" t="s">
        <v>72</v>
      </c>
      <c r="B92" s="25">
        <v>3257</v>
      </c>
      <c r="C92" s="26">
        <v>1090</v>
      </c>
      <c r="D92" s="26">
        <v>703</v>
      </c>
      <c r="E92" s="26">
        <v>527</v>
      </c>
      <c r="F92" s="26">
        <v>53</v>
      </c>
      <c r="G92" s="27">
        <v>5630</v>
      </c>
    </row>
    <row r="93" spans="1:7">
      <c r="A93" s="28" t="s">
        <v>73</v>
      </c>
      <c r="B93" s="29">
        <v>3257</v>
      </c>
      <c r="C93" s="30">
        <v>1098</v>
      </c>
      <c r="D93" s="30">
        <v>703</v>
      </c>
      <c r="E93" s="30">
        <v>504</v>
      </c>
      <c r="F93" s="30">
        <v>70</v>
      </c>
      <c r="G93" s="31">
        <v>5632</v>
      </c>
    </row>
    <row r="94" spans="1:7">
      <c r="A94" s="32" t="s">
        <v>74</v>
      </c>
      <c r="B94" s="33">
        <v>6514</v>
      </c>
      <c r="C94" s="33">
        <v>2188</v>
      </c>
      <c r="D94" s="33">
        <v>1406</v>
      </c>
      <c r="E94" s="33">
        <v>1031</v>
      </c>
      <c r="F94" s="33">
        <v>123</v>
      </c>
      <c r="G94" s="34">
        <v>11262</v>
      </c>
    </row>
    <row r="95" spans="1:7">
      <c r="A95" s="6"/>
      <c r="B95" s="6"/>
      <c r="C95" s="6"/>
      <c r="D95" s="6"/>
      <c r="E95" s="6"/>
      <c r="F95" s="6"/>
      <c r="G95" s="6"/>
    </row>
    <row r="96" spans="1:7" ht="30" customHeight="1">
      <c r="A96" s="20" t="s">
        <v>85</v>
      </c>
      <c r="B96" s="21" t="s">
        <v>131</v>
      </c>
      <c r="C96" s="22" t="s">
        <v>69</v>
      </c>
      <c r="D96" s="22" t="s">
        <v>70</v>
      </c>
      <c r="E96" s="22" t="s">
        <v>71</v>
      </c>
      <c r="F96" s="22" t="s">
        <v>22</v>
      </c>
      <c r="G96" s="23" t="s">
        <v>11</v>
      </c>
    </row>
    <row r="97" spans="1:7">
      <c r="A97" s="24" t="s">
        <v>72</v>
      </c>
      <c r="B97" s="25">
        <v>3310.9947643979058</v>
      </c>
      <c r="C97" s="26">
        <v>1043</v>
      </c>
      <c r="D97" s="26">
        <v>692</v>
      </c>
      <c r="E97" s="26">
        <v>481</v>
      </c>
      <c r="F97" s="26">
        <v>39</v>
      </c>
      <c r="G97" s="27">
        <v>5565.9947643979058</v>
      </c>
    </row>
    <row r="98" spans="1:7">
      <c r="A98" s="28" t="s">
        <v>73</v>
      </c>
      <c r="B98" s="29">
        <v>3329.9947643979058</v>
      </c>
      <c r="C98" s="30">
        <v>1028</v>
      </c>
      <c r="D98" s="30">
        <v>692</v>
      </c>
      <c r="E98" s="30">
        <v>465</v>
      </c>
      <c r="F98" s="30">
        <v>51</v>
      </c>
      <c r="G98" s="31">
        <v>5565.9947643979058</v>
      </c>
    </row>
    <row r="99" spans="1:7">
      <c r="A99" s="32" t="s">
        <v>74</v>
      </c>
      <c r="B99" s="33">
        <v>6640.9895287958116</v>
      </c>
      <c r="C99" s="33">
        <v>2071</v>
      </c>
      <c r="D99" s="33">
        <v>1384</v>
      </c>
      <c r="E99" s="33">
        <v>946</v>
      </c>
      <c r="F99" s="33">
        <v>90</v>
      </c>
      <c r="G99" s="34">
        <v>11131.989528795812</v>
      </c>
    </row>
    <row r="100" spans="1:7">
      <c r="A100" s="6"/>
      <c r="B100" s="6"/>
      <c r="C100" s="6"/>
      <c r="D100" s="6"/>
      <c r="E100" s="6"/>
      <c r="F100" s="6"/>
      <c r="G100" s="6"/>
    </row>
    <row r="101" spans="1:7" ht="30" customHeight="1">
      <c r="A101" s="20" t="s">
        <v>86</v>
      </c>
      <c r="B101" s="21" t="s">
        <v>131</v>
      </c>
      <c r="C101" s="22" t="s">
        <v>69</v>
      </c>
      <c r="D101" s="22" t="s">
        <v>70</v>
      </c>
      <c r="E101" s="22" t="s">
        <v>71</v>
      </c>
      <c r="F101" s="22" t="s">
        <v>22</v>
      </c>
      <c r="G101" s="23" t="s">
        <v>11</v>
      </c>
    </row>
    <row r="102" spans="1:7">
      <c r="A102" s="24" t="s">
        <v>72</v>
      </c>
      <c r="B102" s="25">
        <v>3283</v>
      </c>
      <c r="C102" s="26">
        <v>1040</v>
      </c>
      <c r="D102" s="26">
        <v>687</v>
      </c>
      <c r="E102" s="26">
        <v>514</v>
      </c>
      <c r="F102" s="26">
        <v>43</v>
      </c>
      <c r="G102" s="27">
        <v>5567</v>
      </c>
    </row>
    <row r="103" spans="1:7">
      <c r="A103" s="28" t="s">
        <v>73</v>
      </c>
      <c r="B103" s="29">
        <v>3313</v>
      </c>
      <c r="C103" s="30">
        <v>1033</v>
      </c>
      <c r="D103" s="30">
        <v>687</v>
      </c>
      <c r="E103" s="30">
        <v>478</v>
      </c>
      <c r="F103" s="30">
        <v>56</v>
      </c>
      <c r="G103" s="31">
        <v>5567</v>
      </c>
    </row>
    <row r="104" spans="1:7">
      <c r="A104" s="32" t="s">
        <v>74</v>
      </c>
      <c r="B104" s="33">
        <v>6596</v>
      </c>
      <c r="C104" s="33">
        <v>2073</v>
      </c>
      <c r="D104" s="33">
        <v>1374</v>
      </c>
      <c r="E104" s="33">
        <v>992</v>
      </c>
      <c r="F104" s="33">
        <v>99</v>
      </c>
      <c r="G104" s="34">
        <v>11134</v>
      </c>
    </row>
    <row r="105" spans="1:7">
      <c r="A105" s="6"/>
      <c r="B105" s="6"/>
      <c r="C105" s="6"/>
      <c r="D105" s="6"/>
      <c r="E105" s="6"/>
      <c r="F105" s="6"/>
      <c r="G105" s="6"/>
    </row>
    <row r="106" spans="1:7" ht="30" customHeight="1">
      <c r="A106" s="20" t="s">
        <v>87</v>
      </c>
      <c r="B106" s="21" t="s">
        <v>131</v>
      </c>
      <c r="C106" s="22" t="s">
        <v>69</v>
      </c>
      <c r="D106" s="22" t="s">
        <v>70</v>
      </c>
      <c r="E106" s="22" t="s">
        <v>71</v>
      </c>
      <c r="F106" s="22" t="s">
        <v>22</v>
      </c>
      <c r="G106" s="23" t="s">
        <v>11</v>
      </c>
    </row>
    <row r="107" spans="1:7">
      <c r="A107" s="24" t="s">
        <v>72</v>
      </c>
      <c r="B107" s="25">
        <v>3230.3664921465966</v>
      </c>
      <c r="C107" s="26">
        <v>991</v>
      </c>
      <c r="D107" s="26">
        <v>663</v>
      </c>
      <c r="E107" s="26">
        <v>490</v>
      </c>
      <c r="F107" s="26">
        <v>51</v>
      </c>
      <c r="G107" s="27">
        <v>5425.366492146597</v>
      </c>
    </row>
    <row r="108" spans="1:7">
      <c r="A108" s="28" t="s">
        <v>73</v>
      </c>
      <c r="B108" s="29">
        <v>3216.366492146597</v>
      </c>
      <c r="C108" s="30">
        <v>1003</v>
      </c>
      <c r="D108" s="30">
        <v>663</v>
      </c>
      <c r="E108" s="30">
        <v>479</v>
      </c>
      <c r="F108" s="30">
        <v>64</v>
      </c>
      <c r="G108" s="31">
        <v>5425.366492146597</v>
      </c>
    </row>
    <row r="109" spans="1:7">
      <c r="A109" s="32" t="s">
        <v>74</v>
      </c>
      <c r="B109" s="33">
        <v>6446.732984293194</v>
      </c>
      <c r="C109" s="33">
        <v>1994</v>
      </c>
      <c r="D109" s="33">
        <v>1326</v>
      </c>
      <c r="E109" s="33">
        <v>969</v>
      </c>
      <c r="F109" s="33">
        <v>115</v>
      </c>
      <c r="G109" s="34">
        <v>10850.732984293194</v>
      </c>
    </row>
    <row r="110" spans="1:7">
      <c r="A110" s="6"/>
      <c r="B110" s="6"/>
      <c r="C110" s="6"/>
      <c r="D110" s="6"/>
      <c r="E110" s="6"/>
      <c r="F110" s="6"/>
      <c r="G110" s="6"/>
    </row>
    <row r="111" spans="1:7" ht="30" customHeight="1">
      <c r="A111" s="20" t="s">
        <v>88</v>
      </c>
      <c r="B111" s="21" t="s">
        <v>131</v>
      </c>
      <c r="C111" s="22" t="s">
        <v>69</v>
      </c>
      <c r="D111" s="22" t="s">
        <v>70</v>
      </c>
      <c r="E111" s="22" t="s">
        <v>71</v>
      </c>
      <c r="F111" s="22" t="s">
        <v>22</v>
      </c>
      <c r="G111" s="23" t="s">
        <v>11</v>
      </c>
    </row>
    <row r="112" spans="1:7">
      <c r="A112" s="24" t="s">
        <v>72</v>
      </c>
      <c r="B112" s="25">
        <v>3291</v>
      </c>
      <c r="C112" s="26">
        <v>1045</v>
      </c>
      <c r="D112" s="26">
        <v>691</v>
      </c>
      <c r="E112" s="26">
        <v>538</v>
      </c>
      <c r="F112" s="26">
        <v>35</v>
      </c>
      <c r="G112" s="27">
        <v>5600</v>
      </c>
    </row>
    <row r="113" spans="1:7">
      <c r="A113" s="28" t="s">
        <v>73</v>
      </c>
      <c r="B113" s="29">
        <v>3297</v>
      </c>
      <c r="C113" s="30">
        <v>1050</v>
      </c>
      <c r="D113" s="30">
        <v>692</v>
      </c>
      <c r="E113" s="30">
        <v>511</v>
      </c>
      <c r="F113" s="30">
        <v>50</v>
      </c>
      <c r="G113" s="31">
        <v>5600</v>
      </c>
    </row>
    <row r="114" spans="1:7">
      <c r="A114" s="32" t="s">
        <v>74</v>
      </c>
      <c r="B114" s="33">
        <v>6588</v>
      </c>
      <c r="C114" s="33">
        <v>2095</v>
      </c>
      <c r="D114" s="33">
        <v>1383</v>
      </c>
      <c r="E114" s="33">
        <v>1049</v>
      </c>
      <c r="F114" s="33">
        <v>85</v>
      </c>
      <c r="G114" s="34">
        <v>11200</v>
      </c>
    </row>
    <row r="115" spans="1:7">
      <c r="A115" s="7" t="s">
        <v>132</v>
      </c>
    </row>
  </sheetData>
  <pageMargins left="1.1811023622047245" right="0.70866141732283472" top="0.47244094488188981" bottom="0.47244094488188981" header="0.31496062992125984" footer="0.31496062992125984"/>
  <pageSetup paperSize="9" scale="65" fitToHeight="2" orientation="portrait" r:id="rId1"/>
  <rowBreaks count="1" manualBreakCount="1">
    <brk id="65" max="16383" man="1"/>
  </rowBreaks>
</worksheet>
</file>

<file path=xl/worksheets/sheet12.xml><?xml version="1.0" encoding="utf-8"?>
<worksheet xmlns="http://schemas.openxmlformats.org/spreadsheetml/2006/main" xmlns:r="http://schemas.openxmlformats.org/officeDocument/2006/relationships">
  <sheetPr>
    <pageSetUpPr fitToPage="1"/>
  </sheetPr>
  <dimension ref="A1:A32"/>
  <sheetViews>
    <sheetView topLeftCell="A10" workbookViewId="0">
      <selection activeCell="A35" sqref="A35"/>
    </sheetView>
  </sheetViews>
  <sheetFormatPr defaultColWidth="9.109375" defaultRowHeight="14.4"/>
  <cols>
    <col min="1" max="1" width="74.44140625" style="2" customWidth="1"/>
    <col min="2" max="16384" width="9.109375" style="2"/>
  </cols>
  <sheetData>
    <row r="1" spans="1:1" ht="29.25" customHeight="1">
      <c r="A1" s="17" t="s">
        <v>67</v>
      </c>
    </row>
    <row r="2" spans="1:1" ht="13.5" customHeight="1">
      <c r="A2" s="17"/>
    </row>
    <row r="3" spans="1:1" ht="56.25" customHeight="1">
      <c r="A3" s="18" t="s">
        <v>122</v>
      </c>
    </row>
    <row r="4" spans="1:1" ht="92.25" customHeight="1">
      <c r="A4" s="18" t="s">
        <v>64</v>
      </c>
    </row>
    <row r="5" spans="1:1" ht="55.5" customHeight="1">
      <c r="A5" s="18" t="s">
        <v>65</v>
      </c>
    </row>
    <row r="6" spans="1:1" ht="66.75" customHeight="1">
      <c r="A6" s="18" t="s">
        <v>66</v>
      </c>
    </row>
    <row r="7" spans="1:1">
      <c r="A7" s="19" t="s">
        <v>46</v>
      </c>
    </row>
    <row r="8" spans="1:1">
      <c r="A8" s="19" t="s">
        <v>47</v>
      </c>
    </row>
    <row r="9" spans="1:1">
      <c r="A9" s="19" t="s">
        <v>48</v>
      </c>
    </row>
    <row r="10" spans="1:1">
      <c r="A10" s="19" t="s">
        <v>49</v>
      </c>
    </row>
    <row r="11" spans="1:1">
      <c r="A11" s="19" t="s">
        <v>50</v>
      </c>
    </row>
    <row r="12" spans="1:1">
      <c r="A12" s="19" t="s">
        <v>51</v>
      </c>
    </row>
    <row r="13" spans="1:1">
      <c r="A13" s="19" t="s">
        <v>52</v>
      </c>
    </row>
    <row r="14" spans="1:1">
      <c r="A14" s="19" t="s">
        <v>53</v>
      </c>
    </row>
    <row r="15" spans="1:1">
      <c r="A15" s="19" t="s">
        <v>54</v>
      </c>
    </row>
    <row r="16" spans="1:1">
      <c r="A16" s="19" t="s">
        <v>55</v>
      </c>
    </row>
    <row r="17" spans="1:1">
      <c r="A17" s="19" t="s">
        <v>56</v>
      </c>
    </row>
    <row r="18" spans="1:1">
      <c r="A18" s="19" t="s">
        <v>57</v>
      </c>
    </row>
    <row r="19" spans="1:1">
      <c r="A19" s="19" t="s">
        <v>58</v>
      </c>
    </row>
    <row r="20" spans="1:1">
      <c r="A20" s="19" t="s">
        <v>59</v>
      </c>
    </row>
    <row r="21" spans="1:1">
      <c r="A21" s="19" t="s">
        <v>60</v>
      </c>
    </row>
    <row r="22" spans="1:1">
      <c r="A22" s="19" t="s">
        <v>61</v>
      </c>
    </row>
    <row r="23" spans="1:1">
      <c r="A23" s="19" t="s">
        <v>62</v>
      </c>
    </row>
    <row r="24" spans="1:1">
      <c r="A24" s="19" t="s">
        <v>63</v>
      </c>
    </row>
    <row r="25" spans="1:1">
      <c r="A25" s="19" t="s">
        <v>141</v>
      </c>
    </row>
    <row r="26" spans="1:1">
      <c r="A26" s="19" t="s">
        <v>145</v>
      </c>
    </row>
    <row r="27" spans="1:1">
      <c r="A27" s="19" t="s">
        <v>148</v>
      </c>
    </row>
    <row r="28" spans="1:1">
      <c r="A28" s="19" t="s">
        <v>149</v>
      </c>
    </row>
    <row r="29" spans="1:1">
      <c r="A29" s="19" t="s">
        <v>151</v>
      </c>
    </row>
    <row r="30" spans="1:1">
      <c r="A30" s="19" t="s">
        <v>152</v>
      </c>
    </row>
    <row r="31" spans="1:1">
      <c r="A31" s="19" t="s">
        <v>153</v>
      </c>
    </row>
    <row r="32" spans="1:1" ht="66" customHeight="1">
      <c r="A32" s="18" t="s">
        <v>123</v>
      </c>
    </row>
  </sheetData>
  <pageMargins left="1.29"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C12"/>
  <sheetViews>
    <sheetView workbookViewId="0">
      <selection activeCell="C4" sqref="C4"/>
    </sheetView>
  </sheetViews>
  <sheetFormatPr defaultColWidth="9.109375" defaultRowHeight="13.2"/>
  <cols>
    <col min="1" max="2" width="9.109375" style="5"/>
    <col min="3" max="3" width="63.5546875" style="5" customWidth="1"/>
    <col min="4" max="16384" width="9.109375" style="5"/>
  </cols>
  <sheetData>
    <row r="1" spans="2:3" ht="22.8">
      <c r="B1" s="14" t="s">
        <v>89</v>
      </c>
    </row>
    <row r="3" spans="2:3" ht="47.25" customHeight="1">
      <c r="B3" s="15" t="s">
        <v>24</v>
      </c>
      <c r="C3" s="16"/>
    </row>
    <row r="4" spans="2:3" ht="47.25" customHeight="1">
      <c r="B4" s="15" t="s">
        <v>90</v>
      </c>
      <c r="C4" s="16" t="s">
        <v>137</v>
      </c>
    </row>
    <row r="5" spans="2:3" ht="47.25" customHeight="1">
      <c r="B5" s="15" t="s">
        <v>91</v>
      </c>
      <c r="C5" s="16" t="s">
        <v>139</v>
      </c>
    </row>
    <row r="6" spans="2:3" ht="47.25" customHeight="1">
      <c r="B6" s="15" t="s">
        <v>92</v>
      </c>
      <c r="C6" s="16" t="s">
        <v>138</v>
      </c>
    </row>
    <row r="7" spans="2:3" ht="47.25" customHeight="1">
      <c r="B7" s="15" t="s">
        <v>93</v>
      </c>
      <c r="C7" s="16" t="s">
        <v>25</v>
      </c>
    </row>
    <row r="8" spans="2:3" ht="47.25" customHeight="1">
      <c r="B8" s="15" t="s">
        <v>94</v>
      </c>
      <c r="C8" s="16" t="s">
        <v>26</v>
      </c>
    </row>
    <row r="9" spans="2:3" ht="47.25" customHeight="1">
      <c r="B9" s="15" t="s">
        <v>95</v>
      </c>
      <c r="C9" s="16" t="s">
        <v>114</v>
      </c>
    </row>
    <row r="10" spans="2:3" ht="47.25" customHeight="1">
      <c r="B10" s="15" t="s">
        <v>96</v>
      </c>
      <c r="C10" s="16" t="s">
        <v>109</v>
      </c>
    </row>
    <row r="11" spans="2:3" ht="47.25" customHeight="1">
      <c r="B11" s="15" t="s">
        <v>97</v>
      </c>
      <c r="C11" s="16" t="s">
        <v>68</v>
      </c>
    </row>
    <row r="12" spans="2:3" ht="47.25" customHeight="1">
      <c r="B12" s="15" t="s">
        <v>67</v>
      </c>
    </row>
  </sheetData>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A13"/>
  <sheetViews>
    <sheetView workbookViewId="0">
      <selection activeCell="B30" sqref="B30"/>
    </sheetView>
  </sheetViews>
  <sheetFormatPr defaultColWidth="9.109375" defaultRowHeight="12.6"/>
  <cols>
    <col min="1" max="1" width="68.109375" style="99" customWidth="1"/>
    <col min="2" max="16384" width="9.109375" style="99"/>
  </cols>
  <sheetData>
    <row r="2" spans="1:1" ht="24.6">
      <c r="A2" s="98" t="s">
        <v>24</v>
      </c>
    </row>
    <row r="4" spans="1:1" ht="79.2">
      <c r="A4" s="100" t="s">
        <v>125</v>
      </c>
    </row>
    <row r="5" spans="1:1" ht="26.4">
      <c r="A5" s="100" t="s">
        <v>23</v>
      </c>
    </row>
    <row r="6" spans="1:1" ht="13.2">
      <c r="A6" s="100"/>
    </row>
    <row r="7" spans="1:1" ht="13.2">
      <c r="A7" s="100" t="s">
        <v>115</v>
      </c>
    </row>
    <row r="8" spans="1:1" ht="13.2">
      <c r="A8" s="100"/>
    </row>
    <row r="9" spans="1:1" ht="26.4">
      <c r="A9" s="100" t="s">
        <v>124</v>
      </c>
    </row>
    <row r="10" spans="1:1" ht="13.2">
      <c r="A10" s="100"/>
    </row>
    <row r="11" spans="1:1" ht="13.2">
      <c r="A11" s="100"/>
    </row>
    <row r="12" spans="1:1" ht="13.2">
      <c r="A12" s="100"/>
    </row>
    <row r="13" spans="1:1" ht="13.2">
      <c r="A13" s="100"/>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G15"/>
  <sheetViews>
    <sheetView workbookViewId="0">
      <selection activeCell="D15" sqref="D15"/>
    </sheetView>
  </sheetViews>
  <sheetFormatPr defaultColWidth="9.109375" defaultRowHeight="13.8"/>
  <cols>
    <col min="1" max="1" width="2.6640625" style="90" customWidth="1"/>
    <col min="2" max="2" width="22.6640625" style="90" customWidth="1"/>
    <col min="3" max="16384" width="9.109375" style="90"/>
  </cols>
  <sheetData>
    <row r="1" spans="2:7" ht="21">
      <c r="B1" s="1" t="s">
        <v>101</v>
      </c>
    </row>
    <row r="2" spans="2:7">
      <c r="B2" s="5" t="s">
        <v>135</v>
      </c>
    </row>
    <row r="3" spans="2:7" ht="14.4" thickBot="1"/>
    <row r="4" spans="2:7" ht="14.4" thickBot="1">
      <c r="B4" s="91" t="s">
        <v>134</v>
      </c>
      <c r="C4" s="92"/>
      <c r="D4" s="93" t="s">
        <v>0</v>
      </c>
      <c r="E4" s="93" t="s">
        <v>1</v>
      </c>
      <c r="F4" s="93" t="s">
        <v>2</v>
      </c>
      <c r="G4" s="94" t="s">
        <v>3</v>
      </c>
    </row>
    <row r="5" spans="2:7" ht="12" customHeight="1">
      <c r="B5" s="95"/>
      <c r="C5" s="78">
        <v>2003</v>
      </c>
      <c r="D5" s="79"/>
      <c r="E5" s="79">
        <v>4128</v>
      </c>
      <c r="F5" s="79">
        <v>4121</v>
      </c>
      <c r="G5" s="80">
        <v>3973</v>
      </c>
    </row>
    <row r="6" spans="2:7" ht="12" customHeight="1">
      <c r="B6" s="96"/>
      <c r="C6" s="82">
        <v>2004</v>
      </c>
      <c r="D6" s="83">
        <v>4000.131868131868</v>
      </c>
      <c r="E6" s="83">
        <v>4151.802197802198</v>
      </c>
      <c r="F6" s="83">
        <v>4203.570652173913</v>
      </c>
      <c r="G6" s="84">
        <v>4261.141304347826</v>
      </c>
    </row>
    <row r="7" spans="2:7" ht="12" customHeight="1">
      <c r="B7" s="96"/>
      <c r="C7" s="82">
        <v>2005</v>
      </c>
      <c r="D7" s="83">
        <v>4178.8555555555558</v>
      </c>
      <c r="E7" s="83">
        <v>4420.7692307692305</v>
      </c>
      <c r="F7" s="83">
        <v>4416.076086956522</v>
      </c>
      <c r="G7" s="84">
        <v>4563.016304347826</v>
      </c>
    </row>
    <row r="8" spans="2:7" ht="12" customHeight="1">
      <c r="B8" s="96" t="s">
        <v>4</v>
      </c>
      <c r="C8" s="82">
        <v>2006</v>
      </c>
      <c r="D8" s="83">
        <v>4438.6333333333332</v>
      </c>
      <c r="E8" s="83">
        <v>4748.8571428571431</v>
      </c>
      <c r="F8" s="83">
        <v>4846.95652173913</v>
      </c>
      <c r="G8" s="84">
        <v>4905.179347826087</v>
      </c>
    </row>
    <row r="9" spans="2:7" ht="12" customHeight="1">
      <c r="B9" s="96"/>
      <c r="C9" s="82">
        <v>2007</v>
      </c>
      <c r="D9" s="83">
        <v>4933.8277777777776</v>
      </c>
      <c r="E9" s="83">
        <v>5048.5219780219777</v>
      </c>
      <c r="F9" s="83">
        <v>4954.092391304348</v>
      </c>
      <c r="G9" s="84">
        <v>5095.809782608696</v>
      </c>
    </row>
    <row r="10" spans="2:7" ht="12" customHeight="1">
      <c r="B10" s="96"/>
      <c r="C10" s="82">
        <v>2008</v>
      </c>
      <c r="D10" s="83">
        <v>5049.1868131868132</v>
      </c>
      <c r="E10" s="83">
        <v>5103.8846153846152</v>
      </c>
      <c r="F10" s="83">
        <v>4810.5003129979514</v>
      </c>
      <c r="G10" s="84">
        <v>4704.79347826087</v>
      </c>
    </row>
    <row r="11" spans="2:7" ht="12" customHeight="1">
      <c r="B11" s="96"/>
      <c r="C11" s="82">
        <v>2009</v>
      </c>
      <c r="D11" s="83">
        <v>4287.7277777777781</v>
      </c>
      <c r="E11" s="83">
        <v>4347.4725274725279</v>
      </c>
      <c r="F11" s="83">
        <v>4438</v>
      </c>
      <c r="G11" s="84">
        <v>4391</v>
      </c>
    </row>
    <row r="12" spans="2:7" ht="12" customHeight="1">
      <c r="B12" s="96"/>
      <c r="C12" s="82">
        <v>2010</v>
      </c>
      <c r="D12" s="83">
        <v>4263.5714285714284</v>
      </c>
      <c r="E12" s="83">
        <v>4674</v>
      </c>
      <c r="F12" s="83">
        <v>4429</v>
      </c>
      <c r="G12" s="84">
        <v>4668</v>
      </c>
    </row>
    <row r="13" spans="2:7" ht="12" customHeight="1">
      <c r="B13" s="96"/>
      <c r="C13" s="82">
        <v>2011</v>
      </c>
      <c r="D13" s="83">
        <v>4560</v>
      </c>
      <c r="E13" s="83">
        <v>4771.4285714285716</v>
      </c>
      <c r="F13" s="83">
        <v>4688.4210919970074</v>
      </c>
      <c r="G13" s="84">
        <v>4815.7273747195213</v>
      </c>
    </row>
    <row r="14" spans="2:7">
      <c r="B14" s="96"/>
      <c r="C14" s="82">
        <v>2012</v>
      </c>
      <c r="D14" s="83">
        <v>4553</v>
      </c>
      <c r="E14" s="83">
        <v>5126</v>
      </c>
      <c r="F14" s="83">
        <v>4795</v>
      </c>
      <c r="G14" s="84">
        <v>4696</v>
      </c>
    </row>
    <row r="15" spans="2:7" ht="14.4" thickBot="1">
      <c r="B15" s="97"/>
      <c r="C15" s="86">
        <v>2013</v>
      </c>
      <c r="D15" s="87">
        <v>4810</v>
      </c>
      <c r="E15" s="87"/>
      <c r="F15" s="87"/>
      <c r="G15" s="88"/>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33"/>
  <sheetViews>
    <sheetView topLeftCell="C10" zoomScaleNormal="100" workbookViewId="0">
      <selection activeCell="J25" sqref="J25:M33"/>
    </sheetView>
  </sheetViews>
  <sheetFormatPr defaultColWidth="9.109375" defaultRowHeight="14.4"/>
  <cols>
    <col min="1" max="1" width="23.88671875" style="2" customWidth="1"/>
    <col min="2" max="17" width="7.5546875" style="2" bestFit="1" customWidth="1"/>
    <col min="18" max="16384" width="9.109375" style="2"/>
  </cols>
  <sheetData>
    <row r="1" spans="1:17" ht="21">
      <c r="A1" s="1" t="s">
        <v>102</v>
      </c>
    </row>
    <row r="2" spans="1:17">
      <c r="A2" s="89" t="s">
        <v>136</v>
      </c>
    </row>
    <row r="3" spans="1:17">
      <c r="A3" s="70" t="s">
        <v>134</v>
      </c>
      <c r="B3" s="123">
        <v>2003</v>
      </c>
      <c r="C3" s="124">
        <v>2003</v>
      </c>
      <c r="D3" s="124"/>
      <c r="E3" s="125"/>
      <c r="F3" s="123">
        <v>2004</v>
      </c>
      <c r="G3" s="124"/>
      <c r="H3" s="124"/>
      <c r="I3" s="125"/>
      <c r="J3" s="123">
        <v>2005</v>
      </c>
      <c r="K3" s="124"/>
      <c r="L3" s="124"/>
      <c r="M3" s="125"/>
      <c r="N3" s="123">
        <v>2006</v>
      </c>
      <c r="O3" s="124"/>
      <c r="P3" s="124"/>
      <c r="Q3" s="125"/>
    </row>
    <row r="4" spans="1:17">
      <c r="A4" s="55"/>
      <c r="B4" s="56"/>
      <c r="C4" s="57" t="s">
        <v>116</v>
      </c>
      <c r="D4" s="57" t="s">
        <v>13</v>
      </c>
      <c r="E4" s="58" t="s">
        <v>14</v>
      </c>
      <c r="F4" s="56" t="s">
        <v>0</v>
      </c>
      <c r="G4" s="57" t="s">
        <v>116</v>
      </c>
      <c r="H4" s="57" t="s">
        <v>13</v>
      </c>
      <c r="I4" s="58" t="s">
        <v>14</v>
      </c>
      <c r="J4" s="56" t="s">
        <v>0</v>
      </c>
      <c r="K4" s="57" t="s">
        <v>116</v>
      </c>
      <c r="L4" s="57" t="s">
        <v>13</v>
      </c>
      <c r="M4" s="58" t="s">
        <v>14</v>
      </c>
      <c r="N4" s="56" t="s">
        <v>0</v>
      </c>
      <c r="O4" s="57" t="s">
        <v>116</v>
      </c>
      <c r="P4" s="57" t="s">
        <v>13</v>
      </c>
      <c r="Q4" s="58" t="s">
        <v>14</v>
      </c>
    </row>
    <row r="5" spans="1:17">
      <c r="A5" s="59" t="s">
        <v>5</v>
      </c>
      <c r="B5" s="60"/>
      <c r="C5" s="61">
        <v>0.41099999999999998</v>
      </c>
      <c r="D5" s="61">
        <v>0.42199999999999999</v>
      </c>
      <c r="E5" s="62">
        <v>0.42210033202703551</v>
      </c>
      <c r="F5" s="60">
        <v>0.40075992878860728</v>
      </c>
      <c r="G5" s="61">
        <v>0.39816369171034544</v>
      </c>
      <c r="H5" s="61">
        <v>0.37114354177458386</v>
      </c>
      <c r="I5" s="62">
        <v>0.35894971856542734</v>
      </c>
      <c r="J5" s="60">
        <v>0.33295551147633889</v>
      </c>
      <c r="K5" s="61">
        <v>0.30353666669670776</v>
      </c>
      <c r="L5" s="61">
        <v>0.31691566126290854</v>
      </c>
      <c r="M5" s="62">
        <v>0.29377404364883747</v>
      </c>
      <c r="N5" s="60">
        <v>0.27528562435224663</v>
      </c>
      <c r="O5" s="61">
        <v>0.25329046171073499</v>
      </c>
      <c r="P5" s="61">
        <v>0.25682854638504876</v>
      </c>
      <c r="Q5" s="62">
        <v>0.25063613618302816</v>
      </c>
    </row>
    <row r="6" spans="1:17">
      <c r="A6" s="59" t="s">
        <v>6</v>
      </c>
      <c r="B6" s="60"/>
      <c r="C6" s="61">
        <v>0.31</v>
      </c>
      <c r="D6" s="61">
        <v>0.28100000000000003</v>
      </c>
      <c r="E6" s="62">
        <v>0.28075565733696223</v>
      </c>
      <c r="F6" s="60">
        <v>0.30476597774638936</v>
      </c>
      <c r="G6" s="61">
        <v>0.31628850253939089</v>
      </c>
      <c r="H6" s="61">
        <v>0.33309207727052859</v>
      </c>
      <c r="I6" s="62">
        <v>0.31872176151931703</v>
      </c>
      <c r="J6" s="60">
        <v>0.34145650325871352</v>
      </c>
      <c r="K6" s="61">
        <v>0.35743194933864464</v>
      </c>
      <c r="L6" s="61">
        <v>0.36785614254986526</v>
      </c>
      <c r="M6" s="62">
        <v>0.38015358960231138</v>
      </c>
      <c r="N6" s="60">
        <v>0.38214283028789475</v>
      </c>
      <c r="O6" s="61">
        <v>0.40427561202904272</v>
      </c>
      <c r="P6" s="61">
        <v>0.42412334760824322</v>
      </c>
      <c r="Q6" s="62">
        <v>0.39855811172966632</v>
      </c>
    </row>
    <row r="7" spans="1:17">
      <c r="A7" s="59" t="s">
        <v>7</v>
      </c>
      <c r="B7" s="60"/>
      <c r="C7" s="61">
        <v>6.8000000000000005E-2</v>
      </c>
      <c r="D7" s="61">
        <v>8.7999999999999995E-2</v>
      </c>
      <c r="E7" s="62">
        <v>8.7826371438714218E-2</v>
      </c>
      <c r="F7" s="60">
        <v>8.4966403132382282E-2</v>
      </c>
      <c r="G7" s="61">
        <v>7.3965676555335258E-2</v>
      </c>
      <c r="H7" s="61">
        <v>6.9336992450080931E-2</v>
      </c>
      <c r="I7" s="62">
        <v>7.1839355889964526E-2</v>
      </c>
      <c r="J7" s="60">
        <v>7.7359025219608954E-2</v>
      </c>
      <c r="K7" s="61">
        <v>9.5232998975597588E-2</v>
      </c>
      <c r="L7" s="61">
        <v>8.5785540889194364E-2</v>
      </c>
      <c r="M7" s="62">
        <v>8.0131935325002929E-2</v>
      </c>
      <c r="N7" s="60">
        <v>9.426343030770612E-2</v>
      </c>
      <c r="O7" s="61">
        <v>9.5387126261617813E-2</v>
      </c>
      <c r="P7" s="61">
        <v>7.7315290558016961E-2</v>
      </c>
      <c r="Q7" s="62">
        <v>9.7715319734270625E-2</v>
      </c>
    </row>
    <row r="8" spans="1:17">
      <c r="A8" s="59" t="s">
        <v>8</v>
      </c>
      <c r="B8" s="60"/>
      <c r="C8" s="61">
        <v>5.1999999999999998E-2</v>
      </c>
      <c r="D8" s="61">
        <v>4.1000000000000002E-2</v>
      </c>
      <c r="E8" s="62">
        <v>4.1217293248783607E-2</v>
      </c>
      <c r="F8" s="60">
        <v>4.0406832416117672E-2</v>
      </c>
      <c r="G8" s="61">
        <v>5.0282473069389572E-2</v>
      </c>
      <c r="H8" s="61">
        <v>5.1848121133672209E-2</v>
      </c>
      <c r="I8" s="62">
        <v>5.0792082153114954E-2</v>
      </c>
      <c r="J8" s="60">
        <v>4.1088126948143948E-2</v>
      </c>
      <c r="K8" s="61">
        <v>4.259268438492296E-2</v>
      </c>
      <c r="L8" s="61">
        <v>3.527649983597974E-2</v>
      </c>
      <c r="M8" s="62">
        <v>3.915833580714885E-2</v>
      </c>
      <c r="N8" s="60">
        <v>4.0738287306257684E-2</v>
      </c>
      <c r="O8" s="61">
        <v>3.7324686955813216E-2</v>
      </c>
      <c r="P8" s="61">
        <v>3.6545670259070531E-2</v>
      </c>
      <c r="Q8" s="62">
        <v>3.907675190217514E-2</v>
      </c>
    </row>
    <row r="9" spans="1:17">
      <c r="A9" s="59" t="s">
        <v>9</v>
      </c>
      <c r="B9" s="60"/>
      <c r="C9" s="61">
        <v>8.8999999999999996E-2</v>
      </c>
      <c r="D9" s="61">
        <v>9.8000000000000004E-2</v>
      </c>
      <c r="E9" s="62">
        <v>9.7611771994180835E-2</v>
      </c>
      <c r="F9" s="60">
        <v>9.1127063281784312E-2</v>
      </c>
      <c r="G9" s="61">
        <v>0.10084895257625838</v>
      </c>
      <c r="H9" s="61">
        <v>0.11908439137076909</v>
      </c>
      <c r="I9" s="62">
        <v>0.1368461149469356</v>
      </c>
      <c r="J9" s="60">
        <v>0.13856616605270614</v>
      </c>
      <c r="K9" s="61">
        <v>0.14573663845804907</v>
      </c>
      <c r="L9" s="61">
        <v>0.14539023561310699</v>
      </c>
      <c r="M9" s="62">
        <v>0.14189329178130744</v>
      </c>
      <c r="N9" s="60">
        <v>0.14455128730059241</v>
      </c>
      <c r="O9" s="61">
        <v>0.15856946860400603</v>
      </c>
      <c r="P9" s="61">
        <v>0.15688106475433952</v>
      </c>
      <c r="Q9" s="62">
        <v>0.15305101674992688</v>
      </c>
    </row>
    <row r="10" spans="1:17">
      <c r="A10" s="55" t="s">
        <v>10</v>
      </c>
      <c r="B10" s="63"/>
      <c r="C10" s="64">
        <v>7.0000000000000007E-2</v>
      </c>
      <c r="D10" s="64">
        <v>7.0000000000000007E-2</v>
      </c>
      <c r="E10" s="65">
        <v>7.0488573954323661E-2</v>
      </c>
      <c r="F10" s="63">
        <v>7.7973794634719151E-2</v>
      </c>
      <c r="G10" s="64">
        <v>6.0450703549280449E-2</v>
      </c>
      <c r="H10" s="64">
        <v>5.5494876000365276E-2</v>
      </c>
      <c r="I10" s="65">
        <v>6.2850966925240517E-2</v>
      </c>
      <c r="J10" s="63">
        <v>6.857466704448853E-2</v>
      </c>
      <c r="K10" s="64">
        <v>5.5469062146077976E-2</v>
      </c>
      <c r="L10" s="64">
        <v>4.864812281242048E-2</v>
      </c>
      <c r="M10" s="65">
        <v>6.4888803835391931E-2</v>
      </c>
      <c r="N10" s="63">
        <v>6.3018540445302362E-2</v>
      </c>
      <c r="O10" s="64">
        <v>5.1152644438785151E-2</v>
      </c>
      <c r="P10" s="64">
        <v>4.8306080435281055E-2</v>
      </c>
      <c r="Q10" s="65">
        <v>6.0962663700932923E-2</v>
      </c>
    </row>
    <row r="11" spans="1:17">
      <c r="A11" s="66" t="s">
        <v>11</v>
      </c>
      <c r="B11" s="71"/>
      <c r="C11" s="109">
        <f t="shared" ref="C11:Q11" si="0">SUM(C5:C10)</f>
        <v>1</v>
      </c>
      <c r="D11" s="109">
        <f t="shared" si="0"/>
        <v>1</v>
      </c>
      <c r="E11" s="110">
        <f t="shared" si="0"/>
        <v>1</v>
      </c>
      <c r="F11" s="71">
        <f t="shared" si="0"/>
        <v>1</v>
      </c>
      <c r="G11" s="109">
        <f t="shared" si="0"/>
        <v>1</v>
      </c>
      <c r="H11" s="109">
        <f t="shared" si="0"/>
        <v>1</v>
      </c>
      <c r="I11" s="110">
        <f t="shared" si="0"/>
        <v>0.99999999999999989</v>
      </c>
      <c r="J11" s="71">
        <f t="shared" si="0"/>
        <v>0.99999999999999989</v>
      </c>
      <c r="K11" s="109">
        <f t="shared" si="0"/>
        <v>0.99999999999999989</v>
      </c>
      <c r="L11" s="109">
        <f t="shared" si="0"/>
        <v>0.99987220296347523</v>
      </c>
      <c r="M11" s="110">
        <f t="shared" si="0"/>
        <v>1</v>
      </c>
      <c r="N11" s="71">
        <f t="shared" si="0"/>
        <v>1</v>
      </c>
      <c r="O11" s="109">
        <f t="shared" si="0"/>
        <v>1</v>
      </c>
      <c r="P11" s="109">
        <f t="shared" si="0"/>
        <v>1</v>
      </c>
      <c r="Q11" s="110">
        <f t="shared" si="0"/>
        <v>1</v>
      </c>
    </row>
    <row r="14" spans="1:17">
      <c r="A14" s="70" t="s">
        <v>134</v>
      </c>
      <c r="B14" s="123">
        <v>2007</v>
      </c>
      <c r="C14" s="124"/>
      <c r="D14" s="124"/>
      <c r="E14" s="125"/>
      <c r="F14" s="123">
        <v>2008</v>
      </c>
      <c r="G14" s="124"/>
      <c r="H14" s="124"/>
      <c r="I14" s="125"/>
      <c r="J14" s="123">
        <v>2009</v>
      </c>
      <c r="K14" s="124"/>
      <c r="L14" s="124"/>
      <c r="M14" s="125"/>
      <c r="N14" s="123">
        <v>2010</v>
      </c>
      <c r="O14" s="124"/>
      <c r="P14" s="124"/>
      <c r="Q14" s="125"/>
    </row>
    <row r="15" spans="1:17">
      <c r="A15" s="20"/>
      <c r="B15" s="56" t="s">
        <v>0</v>
      </c>
      <c r="C15" s="57" t="s">
        <v>116</v>
      </c>
      <c r="D15" s="57" t="s">
        <v>13</v>
      </c>
      <c r="E15" s="58" t="s">
        <v>14</v>
      </c>
      <c r="F15" s="56" t="s">
        <v>0</v>
      </c>
      <c r="G15" s="57" t="s">
        <v>116</v>
      </c>
      <c r="H15" s="57" t="s">
        <v>13</v>
      </c>
      <c r="I15" s="58" t="s">
        <v>14</v>
      </c>
      <c r="J15" s="56" t="s">
        <v>0</v>
      </c>
      <c r="K15" s="57" t="s">
        <v>116</v>
      </c>
      <c r="L15" s="57" t="s">
        <v>13</v>
      </c>
      <c r="M15" s="58" t="s">
        <v>14</v>
      </c>
      <c r="N15" s="56" t="s">
        <v>0</v>
      </c>
      <c r="O15" s="57" t="s">
        <v>116</v>
      </c>
      <c r="P15" s="57" t="s">
        <v>13</v>
      </c>
      <c r="Q15" s="58" t="s">
        <v>14</v>
      </c>
    </row>
    <row r="16" spans="1:17">
      <c r="A16" s="20" t="s">
        <v>5</v>
      </c>
      <c r="B16" s="60">
        <v>0.25203329743288772</v>
      </c>
      <c r="C16" s="61">
        <v>0.24512751216599959</v>
      </c>
      <c r="D16" s="61">
        <v>0.23007434368861412</v>
      </c>
      <c r="E16" s="62">
        <v>0.24448623106692663</v>
      </c>
      <c r="F16" s="60">
        <v>0.23815225014685565</v>
      </c>
      <c r="G16" s="61">
        <v>0.22874252027719472</v>
      </c>
      <c r="H16" s="61">
        <v>0.21334362822172528</v>
      </c>
      <c r="I16" s="62">
        <v>0.21037692840111746</v>
      </c>
      <c r="J16" s="60">
        <v>0.20358860838755069</v>
      </c>
      <c r="K16" s="61">
        <v>0.22515400641564298</v>
      </c>
      <c r="L16" s="61">
        <v>0.22964189325728915</v>
      </c>
      <c r="M16" s="62">
        <v>0.21826117367665798</v>
      </c>
      <c r="N16" s="60">
        <v>0.21400300745951734</v>
      </c>
      <c r="O16" s="61">
        <v>0.21289562202005161</v>
      </c>
      <c r="P16" s="61">
        <v>0.23643680290368019</v>
      </c>
      <c r="Q16" s="62">
        <v>0.2450342104210847</v>
      </c>
    </row>
    <row r="17" spans="1:17">
      <c r="A17" s="20" t="s">
        <v>6</v>
      </c>
      <c r="B17" s="60">
        <v>0.41433638851976345</v>
      </c>
      <c r="C17" s="61">
        <v>0.41839928179649394</v>
      </c>
      <c r="D17" s="61">
        <v>0.42500497458212771</v>
      </c>
      <c r="E17" s="62">
        <v>0.40799301030827984</v>
      </c>
      <c r="F17" s="60">
        <v>0.44400982273717565</v>
      </c>
      <c r="G17" s="61">
        <v>0.41987639024506873</v>
      </c>
      <c r="H17" s="61">
        <v>0.45000932265974303</v>
      </c>
      <c r="I17" s="62">
        <v>0.44049843508258052</v>
      </c>
      <c r="J17" s="60">
        <v>0.43707026046040209</v>
      </c>
      <c r="K17" s="61">
        <v>0.42365171430643761</v>
      </c>
      <c r="L17" s="61">
        <v>0.42367628622172737</v>
      </c>
      <c r="M17" s="62">
        <v>0.41218900695425698</v>
      </c>
      <c r="N17" s="60">
        <v>0.41712956750148289</v>
      </c>
      <c r="O17" s="61">
        <v>0.40016107729912348</v>
      </c>
      <c r="P17" s="61">
        <v>0.42196000732809585</v>
      </c>
      <c r="Q17" s="62">
        <v>0.39430276407021897</v>
      </c>
    </row>
    <row r="18" spans="1:17">
      <c r="A18" s="20" t="s">
        <v>7</v>
      </c>
      <c r="B18" s="60">
        <v>8.2947950557961017E-2</v>
      </c>
      <c r="C18" s="61">
        <v>8.7090324410390732E-2</v>
      </c>
      <c r="D18" s="61">
        <v>9.5336119663131672E-2</v>
      </c>
      <c r="E18" s="62">
        <v>8.9691748353096998E-2</v>
      </c>
      <c r="F18" s="60">
        <v>8.2281410837807906E-2</v>
      </c>
      <c r="G18" s="61">
        <v>9.3104116725192462E-2</v>
      </c>
      <c r="H18" s="61">
        <v>8.5759480043400796E-2</v>
      </c>
      <c r="I18" s="62">
        <v>7.8321797866391624E-2</v>
      </c>
      <c r="J18" s="60">
        <v>8.1194891846793557E-2</v>
      </c>
      <c r="K18" s="61">
        <v>8.5317206555841005E-2</v>
      </c>
      <c r="L18" s="61">
        <v>6.964761068480177E-2</v>
      </c>
      <c r="M18" s="62">
        <v>7.3422428128295469E-2</v>
      </c>
      <c r="N18" s="60">
        <v>7.97169946567933E-2</v>
      </c>
      <c r="O18" s="61">
        <v>8.6777662148708815E-2</v>
      </c>
      <c r="P18" s="61">
        <v>9.1173719838468045E-2</v>
      </c>
      <c r="Q18" s="62">
        <v>7.2593739985573891E-2</v>
      </c>
    </row>
    <row r="19" spans="1:17">
      <c r="A19" s="20" t="s">
        <v>8</v>
      </c>
      <c r="B19" s="60">
        <v>3.6154905692422946E-2</v>
      </c>
      <c r="C19" s="61">
        <v>3.6389217055216652E-2</v>
      </c>
      <c r="D19" s="61">
        <v>3.4621027998910106E-2</v>
      </c>
      <c r="E19" s="62">
        <v>2.8348009962508976E-2</v>
      </c>
      <c r="F19" s="60">
        <v>3.1430247075271839E-2</v>
      </c>
      <c r="G19" s="61">
        <v>3.188786806170299E-2</v>
      </c>
      <c r="H19" s="61">
        <v>2.8510156912721064E-2</v>
      </c>
      <c r="I19" s="62">
        <v>3.1285495698606038E-2</v>
      </c>
      <c r="J19" s="60">
        <v>2.4456941181949701E-2</v>
      </c>
      <c r="K19" s="61">
        <v>2.9406262340445754E-2</v>
      </c>
      <c r="L19" s="61">
        <v>3.0043852252446678E-2</v>
      </c>
      <c r="M19" s="62">
        <v>2.3872698150639884E-2</v>
      </c>
      <c r="N19" s="60">
        <v>2.3551576775537476E-2</v>
      </c>
      <c r="O19" s="61">
        <v>2.7472425748660847E-2</v>
      </c>
      <c r="P19" s="61">
        <v>2.8586466398302438E-2</v>
      </c>
      <c r="Q19" s="62">
        <v>3.1394413116571471E-2</v>
      </c>
    </row>
    <row r="20" spans="1:17">
      <c r="A20" s="20" t="s">
        <v>9</v>
      </c>
      <c r="B20" s="60">
        <v>0.15917127326854189</v>
      </c>
      <c r="C20" s="61">
        <v>0.16834852105502518</v>
      </c>
      <c r="D20" s="61">
        <v>0.17328436833328878</v>
      </c>
      <c r="E20" s="62">
        <v>0.18435431310289843</v>
      </c>
      <c r="F20" s="60">
        <v>0.16377774871374903</v>
      </c>
      <c r="G20" s="61">
        <v>0.19284939017367569</v>
      </c>
      <c r="H20" s="61">
        <v>0.18750272296602552</v>
      </c>
      <c r="I20" s="62">
        <v>0.17955694919795576</v>
      </c>
      <c r="J20" s="60">
        <v>0.20489127256177558</v>
      </c>
      <c r="K20" s="61">
        <v>0.19048911675608157</v>
      </c>
      <c r="L20" s="61">
        <v>0.20685451628985055</v>
      </c>
      <c r="M20" s="62">
        <v>0.21528920398840892</v>
      </c>
      <c r="N20" s="60">
        <v>0.20975032713334343</v>
      </c>
      <c r="O20" s="61">
        <v>0.22237199864924576</v>
      </c>
      <c r="P20" s="61">
        <v>0.17426612282722684</v>
      </c>
      <c r="Q20" s="62">
        <v>0.19446204961330085</v>
      </c>
    </row>
    <row r="21" spans="1:17">
      <c r="A21" s="20" t="s">
        <v>10</v>
      </c>
      <c r="B21" s="63">
        <v>5.5356184528422989E-2</v>
      </c>
      <c r="C21" s="64">
        <v>4.4645143516873778E-2</v>
      </c>
      <c r="D21" s="64">
        <v>4.1679165733927631E-2</v>
      </c>
      <c r="E21" s="65">
        <v>4.5126687206289144E-2</v>
      </c>
      <c r="F21" s="63">
        <v>4.0348520489139957E-2</v>
      </c>
      <c r="G21" s="64">
        <v>3.3539714517165475E-2</v>
      </c>
      <c r="H21" s="64">
        <v>3.4874689196384381E-2</v>
      </c>
      <c r="I21" s="65">
        <v>5.9960393753348655E-2</v>
      </c>
      <c r="J21" s="63">
        <v>4.8798025561528333E-2</v>
      </c>
      <c r="K21" s="64">
        <v>4.5981693625551087E-2</v>
      </c>
      <c r="L21" s="64">
        <v>4.0135841293884568E-2</v>
      </c>
      <c r="M21" s="65">
        <v>5.6965489101740832E-2</v>
      </c>
      <c r="N21" s="63">
        <v>5.5848526473325603E-2</v>
      </c>
      <c r="O21" s="64">
        <v>5.0321214134209487E-2</v>
      </c>
      <c r="P21" s="64">
        <v>4.7576880704226776E-2</v>
      </c>
      <c r="Q21" s="65">
        <v>6.2212822793250071E-2</v>
      </c>
    </row>
    <row r="22" spans="1:17">
      <c r="A22" s="66" t="s">
        <v>11</v>
      </c>
      <c r="B22" s="71">
        <f t="shared" ref="B22:Q22" si="1">SUM(B16:B21)</f>
        <v>0.99999999999999989</v>
      </c>
      <c r="C22" s="109">
        <f t="shared" si="1"/>
        <v>1</v>
      </c>
      <c r="D22" s="109">
        <f t="shared" si="1"/>
        <v>1</v>
      </c>
      <c r="E22" s="110">
        <f t="shared" si="1"/>
        <v>1</v>
      </c>
      <c r="F22" s="71">
        <f t="shared" si="1"/>
        <v>1.0000000000000002</v>
      </c>
      <c r="G22" s="109">
        <f t="shared" si="1"/>
        <v>1</v>
      </c>
      <c r="H22" s="109">
        <f t="shared" si="1"/>
        <v>1.0000000000000002</v>
      </c>
      <c r="I22" s="110">
        <f t="shared" si="1"/>
        <v>1</v>
      </c>
      <c r="J22" s="71">
        <f t="shared" si="1"/>
        <v>1</v>
      </c>
      <c r="K22" s="109">
        <f t="shared" si="1"/>
        <v>0.99999999999999989</v>
      </c>
      <c r="L22" s="109">
        <f t="shared" si="1"/>
        <v>1</v>
      </c>
      <c r="M22" s="110">
        <f t="shared" si="1"/>
        <v>1</v>
      </c>
      <c r="N22" s="71">
        <f t="shared" si="1"/>
        <v>0.99999999999999989</v>
      </c>
      <c r="O22" s="109">
        <f t="shared" si="1"/>
        <v>1</v>
      </c>
      <c r="P22" s="109">
        <f t="shared" si="1"/>
        <v>1.0000000000000002</v>
      </c>
      <c r="Q22" s="110">
        <f t="shared" si="1"/>
        <v>0.99999999999999989</v>
      </c>
    </row>
    <row r="25" spans="1:17">
      <c r="A25" s="70" t="s">
        <v>134</v>
      </c>
      <c r="B25" s="123">
        <v>2011</v>
      </c>
      <c r="C25" s="124"/>
      <c r="D25" s="124"/>
      <c r="E25" s="125"/>
      <c r="F25" s="123">
        <v>2012</v>
      </c>
      <c r="G25" s="124"/>
      <c r="H25" s="124"/>
      <c r="I25" s="125"/>
      <c r="J25" s="123">
        <v>2013</v>
      </c>
      <c r="K25" s="124"/>
      <c r="L25" s="124"/>
      <c r="M25" s="125"/>
    </row>
    <row r="26" spans="1:17">
      <c r="A26" s="20"/>
      <c r="B26" s="56" t="s">
        <v>0</v>
      </c>
      <c r="C26" s="57" t="s">
        <v>116</v>
      </c>
      <c r="D26" s="57" t="s">
        <v>13</v>
      </c>
      <c r="E26" s="58" t="s">
        <v>14</v>
      </c>
      <c r="F26" s="56" t="s">
        <v>0</v>
      </c>
      <c r="G26" s="57" t="s">
        <v>116</v>
      </c>
      <c r="H26" s="57" t="s">
        <v>13</v>
      </c>
      <c r="I26" s="58" t="s">
        <v>14</v>
      </c>
      <c r="J26" s="56" t="s">
        <v>0</v>
      </c>
      <c r="K26" s="57" t="s">
        <v>116</v>
      </c>
      <c r="L26" s="57" t="s">
        <v>13</v>
      </c>
      <c r="M26" s="58" t="s">
        <v>14</v>
      </c>
    </row>
    <row r="27" spans="1:17">
      <c r="A27" s="20" t="s">
        <v>5</v>
      </c>
      <c r="B27" s="60">
        <v>0.25857744252730969</v>
      </c>
      <c r="C27" s="61">
        <v>0.23662951170175087</v>
      </c>
      <c r="D27" s="61">
        <v>0.26362840916381403</v>
      </c>
      <c r="E27" s="62">
        <v>0.23801093962804917</v>
      </c>
      <c r="F27" s="60">
        <v>0.24734686954682031</v>
      </c>
      <c r="G27" s="61">
        <v>0.23600474847200056</v>
      </c>
      <c r="H27" s="61">
        <v>0.23389694682110901</v>
      </c>
      <c r="I27" s="62">
        <v>0.21473859117557403</v>
      </c>
      <c r="J27" s="60">
        <v>0.22280935315859804</v>
      </c>
      <c r="K27" s="61"/>
      <c r="L27" s="61"/>
      <c r="M27" s="62"/>
    </row>
    <row r="28" spans="1:17">
      <c r="A28" s="20" t="s">
        <v>6</v>
      </c>
      <c r="B28" s="60">
        <v>0.40424269583215561</v>
      </c>
      <c r="C28" s="61">
        <v>0.35222172298416943</v>
      </c>
      <c r="D28" s="61">
        <v>0.33899876764895426</v>
      </c>
      <c r="E28" s="62">
        <v>0.38489539587929988</v>
      </c>
      <c r="F28" s="60">
        <v>0.39793993191406818</v>
      </c>
      <c r="G28" s="61">
        <v>0.36754073020923006</v>
      </c>
      <c r="H28" s="61">
        <v>0.38042238317210086</v>
      </c>
      <c r="I28" s="62">
        <v>0.3644806546948729</v>
      </c>
      <c r="J28" s="60">
        <v>0.34646759629486973</v>
      </c>
      <c r="K28" s="61"/>
      <c r="L28" s="61"/>
      <c r="M28" s="62"/>
    </row>
    <row r="29" spans="1:17">
      <c r="A29" s="20" t="s">
        <v>7</v>
      </c>
      <c r="B29" s="60">
        <v>7.2020551515266998E-2</v>
      </c>
      <c r="C29" s="61">
        <v>8.4222526189711031E-2</v>
      </c>
      <c r="D29" s="61">
        <v>9.2410208911035602E-2</v>
      </c>
      <c r="E29" s="62">
        <v>7.4998704872671351E-2</v>
      </c>
      <c r="F29" s="60">
        <v>7.3684478629726907E-2</v>
      </c>
      <c r="G29" s="61">
        <v>8.2861840681819315E-2</v>
      </c>
      <c r="H29" s="61">
        <v>8.3372084794939863E-2</v>
      </c>
      <c r="I29" s="62">
        <v>8.1990067750014217E-2</v>
      </c>
      <c r="J29" s="60">
        <v>7.9909342693062366E-2</v>
      </c>
      <c r="K29" s="61"/>
      <c r="L29" s="61"/>
      <c r="M29" s="62"/>
    </row>
    <row r="30" spans="1:17">
      <c r="A30" s="20" t="s">
        <v>8</v>
      </c>
      <c r="B30" s="60">
        <v>3.2551390549148573E-2</v>
      </c>
      <c r="C30" s="61">
        <v>3.8929607373250401E-2</v>
      </c>
      <c r="D30" s="61">
        <v>3.7253628869013782E-2</v>
      </c>
      <c r="E30" s="62">
        <v>3.4673630497902674E-2</v>
      </c>
      <c r="F30" s="60">
        <v>2.723288302461235E-2</v>
      </c>
      <c r="G30" s="61">
        <v>3.1271984925736775E-2</v>
      </c>
      <c r="H30" s="61">
        <v>3.2945287772681978E-2</v>
      </c>
      <c r="I30" s="62">
        <v>3.1802600545287801E-2</v>
      </c>
      <c r="J30" s="60">
        <v>2.7503715705610353E-2</v>
      </c>
      <c r="K30" s="61"/>
      <c r="L30" s="61"/>
      <c r="M30" s="62"/>
    </row>
    <row r="31" spans="1:17">
      <c r="A31" s="20" t="s">
        <v>9</v>
      </c>
      <c r="B31" s="60">
        <v>0.18695783887135223</v>
      </c>
      <c r="C31" s="61">
        <v>0.2343977999012703</v>
      </c>
      <c r="D31" s="61">
        <v>0.23128551951418125</v>
      </c>
      <c r="E31" s="62">
        <v>0.22245652838317861</v>
      </c>
      <c r="F31" s="60">
        <v>0.20009867475573564</v>
      </c>
      <c r="G31" s="61">
        <v>0.23829800372830995</v>
      </c>
      <c r="H31" s="61">
        <v>0.2202973455171626</v>
      </c>
      <c r="I31" s="62">
        <v>0.23842364611414724</v>
      </c>
      <c r="J31" s="60">
        <v>0.26944815775048803</v>
      </c>
      <c r="K31" s="61"/>
      <c r="L31" s="61"/>
      <c r="M31" s="62"/>
    </row>
    <row r="32" spans="1:17">
      <c r="A32" s="20" t="s">
        <v>10</v>
      </c>
      <c r="B32" s="63">
        <v>4.5650080704767018E-2</v>
      </c>
      <c r="C32" s="64">
        <v>5.3598831849847824E-2</v>
      </c>
      <c r="D32" s="64">
        <v>3.6423465893001078E-2</v>
      </c>
      <c r="E32" s="65">
        <v>4.4964800738898317E-2</v>
      </c>
      <c r="F32" s="63">
        <v>5.3697162129036476E-2</v>
      </c>
      <c r="G32" s="64">
        <v>4.4022691982903421E-2</v>
      </c>
      <c r="H32" s="64">
        <v>4.9065951922005607E-2</v>
      </c>
      <c r="I32" s="65">
        <v>6.8564439720103829E-2</v>
      </c>
      <c r="J32" s="63">
        <v>5.3861834397371751E-2</v>
      </c>
      <c r="K32" s="64"/>
      <c r="L32" s="64"/>
      <c r="M32" s="65"/>
    </row>
    <row r="33" spans="1:13">
      <c r="A33" s="66" t="s">
        <v>11</v>
      </c>
      <c r="B33" s="71">
        <f>SUM(B27:B32)</f>
        <v>1</v>
      </c>
      <c r="C33" s="109">
        <f>SUM(C27:C32)</f>
        <v>0.99999999999999978</v>
      </c>
      <c r="D33" s="109">
        <f>SUM(D27:D32)</f>
        <v>0.99999999999999989</v>
      </c>
      <c r="E33" s="110">
        <v>1</v>
      </c>
      <c r="F33" s="71">
        <f>SUM(F27:F32)</f>
        <v>0.99999999999999989</v>
      </c>
      <c r="G33" s="109">
        <f>SUM(G27:G32)</f>
        <v>1.0000000000000002</v>
      </c>
      <c r="H33" s="109">
        <v>1</v>
      </c>
      <c r="I33" s="110">
        <f>SUM(I27:I32)</f>
        <v>1</v>
      </c>
      <c r="J33" s="71">
        <f>SUM(J27:J32)</f>
        <v>1.0000000000000002</v>
      </c>
      <c r="K33" s="109"/>
      <c r="L33" s="109"/>
      <c r="M33" s="110"/>
    </row>
  </sheetData>
  <mergeCells count="11">
    <mergeCell ref="N14:Q14"/>
    <mergeCell ref="B25:E25"/>
    <mergeCell ref="B3:E3"/>
    <mergeCell ref="F3:I3"/>
    <mergeCell ref="J3:M3"/>
    <mergeCell ref="N3:Q3"/>
    <mergeCell ref="B14:E14"/>
    <mergeCell ref="F14:I14"/>
    <mergeCell ref="J14:M14"/>
    <mergeCell ref="F25:I25"/>
    <mergeCell ref="J25:M25"/>
  </mergeCells>
  <pageMargins left="0.70866141732283472" right="0.70866141732283472" top="0.74803149606299213" bottom="0.74803149606299213" header="0.31496062992125984" footer="0.31496062992125984"/>
  <pageSetup paperSize="9" scale="76"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workbookViewId="0">
      <selection activeCell="C16" sqref="C16"/>
    </sheetView>
  </sheetViews>
  <sheetFormatPr defaultColWidth="9.109375" defaultRowHeight="14.4"/>
  <cols>
    <col min="1" max="16384" width="9.109375" style="2"/>
  </cols>
  <sheetData>
    <row r="1" spans="1:6" ht="21">
      <c r="A1" s="1" t="s">
        <v>103</v>
      </c>
    </row>
    <row r="2" spans="1:6" ht="15.6">
      <c r="A2" s="72" t="s">
        <v>127</v>
      </c>
    </row>
    <row r="3" spans="1:6" ht="15" thickBot="1"/>
    <row r="4" spans="1:6" ht="15" thickBot="1">
      <c r="A4" s="73" t="s">
        <v>134</v>
      </c>
      <c r="B4" s="74"/>
      <c r="C4" s="75" t="s">
        <v>12</v>
      </c>
      <c r="D4" s="75" t="s">
        <v>1</v>
      </c>
      <c r="E4" s="75" t="s">
        <v>13</v>
      </c>
      <c r="F4" s="76" t="s">
        <v>14</v>
      </c>
    </row>
    <row r="5" spans="1:6">
      <c r="A5" s="77"/>
      <c r="B5" s="78">
        <v>2002</v>
      </c>
      <c r="C5" s="79"/>
      <c r="D5" s="79">
        <v>2614.6596858638745</v>
      </c>
      <c r="E5" s="79">
        <v>2676.439790575916</v>
      </c>
      <c r="F5" s="80">
        <v>2633.5078534031413</v>
      </c>
    </row>
    <row r="6" spans="1:6">
      <c r="A6" s="81"/>
      <c r="B6" s="82">
        <v>2003</v>
      </c>
      <c r="C6" s="83">
        <v>2658.6387434554972</v>
      </c>
      <c r="D6" s="83">
        <v>2806.2827225130886</v>
      </c>
      <c r="E6" s="83">
        <v>2825.1308900523563</v>
      </c>
      <c r="F6" s="84">
        <v>2743.4554973821996</v>
      </c>
    </row>
    <row r="7" spans="1:6">
      <c r="A7" s="81"/>
      <c r="B7" s="82">
        <v>2004</v>
      </c>
      <c r="C7" s="83">
        <v>2623.0366492146595</v>
      </c>
      <c r="D7" s="83">
        <v>2744.5026178010476</v>
      </c>
      <c r="E7" s="83">
        <v>2878.5340314136124</v>
      </c>
      <c r="F7" s="84">
        <v>2842.9319371727747</v>
      </c>
    </row>
    <row r="8" spans="1:6">
      <c r="A8" s="81"/>
      <c r="B8" s="82">
        <v>2005</v>
      </c>
      <c r="C8" s="83">
        <v>2813.6125654450261</v>
      </c>
      <c r="D8" s="83">
        <v>2950.7853403141362</v>
      </c>
      <c r="E8" s="83">
        <v>2944.5026178010471</v>
      </c>
      <c r="F8" s="84">
        <v>3069.109947643979</v>
      </c>
    </row>
    <row r="9" spans="1:6">
      <c r="A9" s="81"/>
      <c r="B9" s="82">
        <v>2006</v>
      </c>
      <c r="C9" s="83">
        <v>2916</v>
      </c>
      <c r="D9" s="83">
        <v>3108.9005235602094</v>
      </c>
      <c r="E9" s="83">
        <v>3255.4973821989529</v>
      </c>
      <c r="F9" s="84">
        <v>3222</v>
      </c>
    </row>
    <row r="10" spans="1:6">
      <c r="A10" s="81"/>
      <c r="B10" s="82">
        <v>2007</v>
      </c>
      <c r="C10" s="83">
        <v>3204.1884816753927</v>
      </c>
      <c r="D10" s="83">
        <v>3291.0994764397906</v>
      </c>
      <c r="E10" s="83">
        <v>3230.3664921465966</v>
      </c>
      <c r="F10" s="84">
        <v>3282.7225130890051</v>
      </c>
    </row>
    <row r="11" spans="1:6">
      <c r="A11" s="81"/>
      <c r="B11" s="82">
        <v>2008</v>
      </c>
      <c r="C11" s="83">
        <v>3310.9947643979058</v>
      </c>
      <c r="D11" s="83">
        <v>3256.5445026178008</v>
      </c>
      <c r="E11" s="83">
        <v>3117.2774869109944</v>
      </c>
      <c r="F11" s="84">
        <v>3052.3560209424081</v>
      </c>
    </row>
    <row r="12" spans="1:6">
      <c r="A12" s="81"/>
      <c r="B12" s="82">
        <v>2009</v>
      </c>
      <c r="C12" s="83">
        <v>2775.9162303664921</v>
      </c>
      <c r="D12" s="83">
        <v>2752.8795811518326</v>
      </c>
      <c r="E12" s="83">
        <v>2882.7225130890051</v>
      </c>
      <c r="F12" s="84">
        <v>2877.486910994764</v>
      </c>
    </row>
    <row r="13" spans="1:6">
      <c r="A13" s="81"/>
      <c r="B13" s="82">
        <v>2010</v>
      </c>
      <c r="C13" s="83">
        <v>2650.2617801047122</v>
      </c>
      <c r="D13" s="83">
        <v>2956.0209424083769</v>
      </c>
      <c r="E13" s="83">
        <v>2775.9162303664921</v>
      </c>
      <c r="F13" s="84">
        <v>2978.0104712041884</v>
      </c>
    </row>
    <row r="14" spans="1:6">
      <c r="A14" s="81"/>
      <c r="B14" s="82">
        <v>2011</v>
      </c>
      <c r="C14" s="83">
        <v>2870.1570680628274</v>
      </c>
      <c r="D14" s="83">
        <v>2952.8795811518326</v>
      </c>
      <c r="E14" s="83">
        <v>3015.7068062827225</v>
      </c>
      <c r="F14" s="84">
        <v>3122.5130890052355</v>
      </c>
    </row>
    <row r="15" spans="1:6">
      <c r="A15" s="81"/>
      <c r="B15" s="82">
        <v>2012</v>
      </c>
      <c r="C15" s="83">
        <v>2865.9685863874347</v>
      </c>
      <c r="D15" s="83">
        <v>3310</v>
      </c>
      <c r="E15" s="83">
        <v>3123.560209424084</v>
      </c>
      <c r="F15" s="84">
        <v>2904.7120418848199</v>
      </c>
    </row>
    <row r="16" spans="1:6" ht="15" thickBot="1">
      <c r="A16" s="85"/>
      <c r="B16" s="86">
        <v>2013</v>
      </c>
      <c r="C16" s="87">
        <v>3080.6282722513088</v>
      </c>
      <c r="D16" s="87"/>
      <c r="E16" s="87"/>
      <c r="F16" s="88"/>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Q34"/>
  <sheetViews>
    <sheetView topLeftCell="A10" workbookViewId="0">
      <selection activeCell="B26" sqref="B26:E34"/>
    </sheetView>
  </sheetViews>
  <sheetFormatPr defaultColWidth="9.109375" defaultRowHeight="14.4"/>
  <cols>
    <col min="1" max="1" width="23.88671875" style="2" customWidth="1"/>
    <col min="2" max="2" width="7.5546875" style="2" bestFit="1" customWidth="1"/>
    <col min="3" max="4" width="7.6640625" style="2" bestFit="1" customWidth="1"/>
    <col min="5" max="5" width="7.5546875" style="2" bestFit="1" customWidth="1"/>
    <col min="6" max="6" width="8" style="2" bestFit="1" customWidth="1"/>
    <col min="7" max="17" width="7.5546875" style="2" bestFit="1" customWidth="1"/>
    <col min="18" max="16384" width="9.109375" style="2"/>
  </cols>
  <sheetData>
    <row r="1" spans="1:17" ht="21">
      <c r="A1" s="1" t="s">
        <v>104</v>
      </c>
    </row>
    <row r="2" spans="1:17">
      <c r="A2" s="53" t="s">
        <v>126</v>
      </c>
    </row>
    <row r="4" spans="1:17">
      <c r="A4" s="70" t="s">
        <v>134</v>
      </c>
      <c r="B4" s="123">
        <v>2002</v>
      </c>
      <c r="C4" s="124">
        <v>2002</v>
      </c>
      <c r="D4" s="124"/>
      <c r="E4" s="125"/>
      <c r="F4" s="123">
        <v>2003</v>
      </c>
      <c r="G4" s="124"/>
      <c r="H4" s="124"/>
      <c r="I4" s="125"/>
      <c r="J4" s="123">
        <v>2004</v>
      </c>
      <c r="K4" s="124"/>
      <c r="L4" s="124"/>
      <c r="M4" s="125"/>
      <c r="N4" s="123">
        <v>2005</v>
      </c>
      <c r="O4" s="124"/>
      <c r="P4" s="124"/>
      <c r="Q4" s="125"/>
    </row>
    <row r="5" spans="1:17">
      <c r="A5" s="55"/>
      <c r="B5" s="56"/>
      <c r="C5" s="57" t="s">
        <v>1</v>
      </c>
      <c r="D5" s="57" t="s">
        <v>2</v>
      </c>
      <c r="E5" s="58" t="s">
        <v>14</v>
      </c>
      <c r="F5" s="56" t="s">
        <v>0</v>
      </c>
      <c r="G5" s="57" t="s">
        <v>1</v>
      </c>
      <c r="H5" s="57" t="s">
        <v>2</v>
      </c>
      <c r="I5" s="58" t="s">
        <v>14</v>
      </c>
      <c r="J5" s="56" t="s">
        <v>0</v>
      </c>
      <c r="K5" s="57" t="s">
        <v>1</v>
      </c>
      <c r="L5" s="57" t="s">
        <v>2</v>
      </c>
      <c r="M5" s="58" t="s">
        <v>14</v>
      </c>
      <c r="N5" s="56" t="s">
        <v>0</v>
      </c>
      <c r="O5" s="57" t="s">
        <v>1</v>
      </c>
      <c r="P5" s="57" t="s">
        <v>2</v>
      </c>
      <c r="Q5" s="58" t="s">
        <v>14</v>
      </c>
    </row>
    <row r="6" spans="1:17">
      <c r="A6" s="59" t="s">
        <v>5</v>
      </c>
      <c r="B6" s="60"/>
      <c r="C6" s="61">
        <v>0.48257909491389667</v>
      </c>
      <c r="D6" s="61">
        <v>0.47887323943661969</v>
      </c>
      <c r="E6" s="62">
        <v>0.46043737574552684</v>
      </c>
      <c r="F6" s="60">
        <v>0.46317447814100038</v>
      </c>
      <c r="G6" s="61">
        <v>0.45708955223880599</v>
      </c>
      <c r="H6" s="61">
        <v>0.45552260934025196</v>
      </c>
      <c r="I6" s="62">
        <v>0.45343511450381674</v>
      </c>
      <c r="J6" s="60">
        <v>0.41716566866267468</v>
      </c>
      <c r="K6" s="61">
        <v>0.41129339946585269</v>
      </c>
      <c r="L6" s="61">
        <v>0.39068752273554019</v>
      </c>
      <c r="M6" s="62">
        <v>0.37532228360957642</v>
      </c>
      <c r="N6" s="60">
        <v>0.34090063267584664</v>
      </c>
      <c r="O6" s="61">
        <v>0.31653655074520937</v>
      </c>
      <c r="P6" s="61">
        <v>0.33285917496443812</v>
      </c>
      <c r="Q6" s="62">
        <v>0.30569771409075402</v>
      </c>
    </row>
    <row r="7" spans="1:17">
      <c r="A7" s="59" t="s">
        <v>6</v>
      </c>
      <c r="B7" s="60"/>
      <c r="C7" s="61">
        <v>0.28514217060472563</v>
      </c>
      <c r="D7" s="61">
        <v>0.31768388106416273</v>
      </c>
      <c r="E7" s="62">
        <v>0.30417495029821073</v>
      </c>
      <c r="F7" s="60">
        <v>0.29224103977944071</v>
      </c>
      <c r="G7" s="61">
        <v>0.30671641791044779</v>
      </c>
      <c r="H7" s="61">
        <v>0.30985915492957744</v>
      </c>
      <c r="I7" s="62">
        <v>0.28969465648854958</v>
      </c>
      <c r="J7" s="60">
        <v>0.33093812375249498</v>
      </c>
      <c r="K7" s="61">
        <v>0.35368180083937423</v>
      </c>
      <c r="L7" s="61">
        <v>0.3601309567115315</v>
      </c>
      <c r="M7" s="62">
        <v>0.36022099447513817</v>
      </c>
      <c r="N7" s="60">
        <v>0.38221064384071457</v>
      </c>
      <c r="O7" s="61">
        <v>0.38892831795599714</v>
      </c>
      <c r="P7" s="61">
        <v>0.39687055476529165</v>
      </c>
      <c r="Q7" s="62">
        <v>0.4131695667007847</v>
      </c>
    </row>
    <row r="8" spans="1:17">
      <c r="A8" s="59" t="s">
        <v>7</v>
      </c>
      <c r="B8" s="60"/>
      <c r="C8" s="61">
        <v>6.9283139767721255E-2</v>
      </c>
      <c r="D8" s="61">
        <v>5.5946791862284823E-2</v>
      </c>
      <c r="E8" s="62">
        <v>5.2485089463220676E-2</v>
      </c>
      <c r="F8" s="60">
        <v>5.2382827884994099E-2</v>
      </c>
      <c r="G8" s="61">
        <v>5.6716417910447771E-2</v>
      </c>
      <c r="H8" s="61">
        <v>5.6338028169014079E-2</v>
      </c>
      <c r="I8" s="62">
        <v>6.7557251908396926E-2</v>
      </c>
      <c r="J8" s="60">
        <v>6.3073852295409183E-2</v>
      </c>
      <c r="K8" s="61">
        <v>4.7691720717283469E-2</v>
      </c>
      <c r="L8" s="61">
        <v>5.4565296471444168E-2</v>
      </c>
      <c r="M8" s="62">
        <v>5.5616942909760589E-2</v>
      </c>
      <c r="N8" s="60">
        <v>6.5500558243394125E-2</v>
      </c>
      <c r="O8" s="61">
        <v>7.0617459190915541E-2</v>
      </c>
      <c r="P8" s="61">
        <v>6.2944523470839259E-2</v>
      </c>
      <c r="Q8" s="62">
        <v>6.2094848174684407E-2</v>
      </c>
    </row>
    <row r="9" spans="1:17">
      <c r="A9" s="59" t="s">
        <v>8</v>
      </c>
      <c r="B9" s="60"/>
      <c r="C9" s="61">
        <v>1.3616339607529032E-2</v>
      </c>
      <c r="D9" s="61">
        <v>1.9561815336463225E-2</v>
      </c>
      <c r="E9" s="62">
        <v>1.3518886679920477E-2</v>
      </c>
      <c r="F9" s="60">
        <v>2.1662071681764476E-2</v>
      </c>
      <c r="G9" s="61">
        <v>1.8283582089552244E-2</v>
      </c>
      <c r="H9" s="61">
        <v>2.0385470719051148E-2</v>
      </c>
      <c r="I9" s="62">
        <v>1.9083969465648852E-2</v>
      </c>
      <c r="J9" s="60">
        <v>1.3572854291417165E-2</v>
      </c>
      <c r="K9" s="61">
        <v>2.0984357115604729E-2</v>
      </c>
      <c r="L9" s="61">
        <v>1.7824663514005093E-2</v>
      </c>
      <c r="M9" s="62">
        <v>1.4364640883977901E-2</v>
      </c>
      <c r="N9" s="60">
        <v>1.4886490509862299E-2</v>
      </c>
      <c r="O9" s="61">
        <v>1.8452803406671398E-2</v>
      </c>
      <c r="P9" s="61">
        <v>1.1024182076813657E-2</v>
      </c>
      <c r="Q9" s="62">
        <v>1.1941316956670077E-2</v>
      </c>
    </row>
    <row r="10" spans="1:17">
      <c r="A10" s="59" t="s">
        <v>9</v>
      </c>
      <c r="B10" s="60"/>
      <c r="C10" s="61">
        <v>7.6892270724869843E-2</v>
      </c>
      <c r="D10" s="61">
        <v>6.9640062597809083E-2</v>
      </c>
      <c r="E10" s="62">
        <v>8.5884691848906555E-2</v>
      </c>
      <c r="F10" s="60">
        <v>9.7282394643560463E-2</v>
      </c>
      <c r="G10" s="61">
        <v>7.8731343283582098E-2</v>
      </c>
      <c r="H10" s="61">
        <v>8.4136397331356541E-2</v>
      </c>
      <c r="I10" s="62">
        <v>0.11068702290076333</v>
      </c>
      <c r="J10" s="60">
        <v>0.1097804391217565</v>
      </c>
      <c r="K10" s="61">
        <v>0.11293399465852727</v>
      </c>
      <c r="L10" s="61">
        <v>0.12440887595489269</v>
      </c>
      <c r="M10" s="62">
        <v>0.14659300184162063</v>
      </c>
      <c r="N10" s="60">
        <v>0.14104949758094529</v>
      </c>
      <c r="O10" s="61">
        <v>0.15294535131298795</v>
      </c>
      <c r="P10" s="61">
        <v>0.15469416785206258</v>
      </c>
      <c r="Q10" s="62">
        <v>0.15421357898328217</v>
      </c>
    </row>
    <row r="11" spans="1:17">
      <c r="A11" s="55" t="s">
        <v>10</v>
      </c>
      <c r="B11" s="63"/>
      <c r="C11" s="64">
        <v>7.2486984381257502E-2</v>
      </c>
      <c r="D11" s="64">
        <v>5.8294209702660409E-2</v>
      </c>
      <c r="E11" s="65">
        <v>8.3499005964214709E-2</v>
      </c>
      <c r="F11" s="63">
        <v>7.3257187869239862E-2</v>
      </c>
      <c r="G11" s="64">
        <v>8.2462686567164184E-2</v>
      </c>
      <c r="H11" s="64">
        <v>7.3758339510748686E-2</v>
      </c>
      <c r="I11" s="65">
        <v>5.9541984732824411E-2</v>
      </c>
      <c r="J11" s="63">
        <v>6.54690618762475E-2</v>
      </c>
      <c r="K11" s="64">
        <v>5.3414727203357486E-2</v>
      </c>
      <c r="L11" s="64">
        <v>5.2382684612586404E-2</v>
      </c>
      <c r="M11" s="65">
        <v>4.7882136279926338E-2</v>
      </c>
      <c r="N11" s="63">
        <v>5.5452177149237065E-2</v>
      </c>
      <c r="O11" s="64">
        <v>5.2519517388218598E-2</v>
      </c>
      <c r="P11" s="64">
        <v>4.1607396870554765E-2</v>
      </c>
      <c r="Q11" s="65">
        <v>5.2882975093824641E-2</v>
      </c>
    </row>
    <row r="12" spans="1:17">
      <c r="A12" s="66" t="s">
        <v>11</v>
      </c>
      <c r="B12" s="71"/>
      <c r="C12" s="109">
        <v>1</v>
      </c>
      <c r="D12" s="109">
        <v>1</v>
      </c>
      <c r="E12" s="110">
        <v>1</v>
      </c>
      <c r="F12" s="71">
        <v>1</v>
      </c>
      <c r="G12" s="109">
        <v>1</v>
      </c>
      <c r="H12" s="109">
        <v>1</v>
      </c>
      <c r="I12" s="110">
        <v>1</v>
      </c>
      <c r="J12" s="71">
        <v>1</v>
      </c>
      <c r="K12" s="109">
        <v>1</v>
      </c>
      <c r="L12" s="109">
        <v>1</v>
      </c>
      <c r="M12" s="110">
        <v>1</v>
      </c>
      <c r="N12" s="71">
        <v>1</v>
      </c>
      <c r="O12" s="109">
        <v>1</v>
      </c>
      <c r="P12" s="109">
        <v>1</v>
      </c>
      <c r="Q12" s="110">
        <v>1</v>
      </c>
    </row>
    <row r="15" spans="1:17">
      <c r="A15" s="70" t="s">
        <v>134</v>
      </c>
      <c r="B15" s="123">
        <v>2006</v>
      </c>
      <c r="C15" s="124"/>
      <c r="D15" s="124"/>
      <c r="E15" s="125"/>
      <c r="F15" s="123">
        <v>2007</v>
      </c>
      <c r="G15" s="124"/>
      <c r="H15" s="124"/>
      <c r="I15" s="125"/>
      <c r="J15" s="123">
        <v>2008</v>
      </c>
      <c r="K15" s="124"/>
      <c r="L15" s="124"/>
      <c r="M15" s="125"/>
      <c r="N15" s="123">
        <v>2009</v>
      </c>
      <c r="O15" s="124"/>
      <c r="P15" s="124"/>
      <c r="Q15" s="125"/>
    </row>
    <row r="16" spans="1:17">
      <c r="A16" s="55"/>
      <c r="B16" s="56" t="s">
        <v>0</v>
      </c>
      <c r="C16" s="57" t="s">
        <v>1</v>
      </c>
      <c r="D16" s="57" t="s">
        <v>2</v>
      </c>
      <c r="E16" s="58" t="s">
        <v>14</v>
      </c>
      <c r="F16" s="56" t="s">
        <v>0</v>
      </c>
      <c r="G16" s="57" t="s">
        <v>1</v>
      </c>
      <c r="H16" s="57" t="s">
        <v>2</v>
      </c>
      <c r="I16" s="58" t="s">
        <v>14</v>
      </c>
      <c r="J16" s="56" t="s">
        <v>0</v>
      </c>
      <c r="K16" s="57" t="s">
        <v>1</v>
      </c>
      <c r="L16" s="57" t="s">
        <v>2</v>
      </c>
      <c r="M16" s="58" t="s">
        <v>14</v>
      </c>
      <c r="N16" s="56" t="s">
        <v>0</v>
      </c>
      <c r="O16" s="57" t="s">
        <v>1</v>
      </c>
      <c r="P16" s="57" t="s">
        <v>2</v>
      </c>
      <c r="Q16" s="58" t="s">
        <v>14</v>
      </c>
    </row>
    <row r="17" spans="1:17">
      <c r="A17" s="59" t="s">
        <v>5</v>
      </c>
      <c r="B17" s="60">
        <v>0.27935368043087971</v>
      </c>
      <c r="C17" s="61">
        <v>0.26271471876052543</v>
      </c>
      <c r="D17" s="61">
        <v>0.26568028304921198</v>
      </c>
      <c r="E17" s="62">
        <v>0.26909327266818328</v>
      </c>
      <c r="F17" s="60">
        <v>0.25653594771241833</v>
      </c>
      <c r="G17" s="61">
        <v>0.2548520521794464</v>
      </c>
      <c r="H17" s="61">
        <v>0.24700162074554297</v>
      </c>
      <c r="I17" s="62">
        <v>0.25614035087719295</v>
      </c>
      <c r="J17" s="60">
        <v>0.25300442757748259</v>
      </c>
      <c r="K17" s="61">
        <v>0.2401929260450161</v>
      </c>
      <c r="L17" s="61">
        <v>0.21162243869667452</v>
      </c>
      <c r="M17" s="62">
        <v>0.21097770154373929</v>
      </c>
      <c r="N17" s="60">
        <v>0.2055827989437948</v>
      </c>
      <c r="O17" s="61">
        <v>0.22974515024724226</v>
      </c>
      <c r="P17" s="61">
        <v>0.22121322193970216</v>
      </c>
      <c r="Q17" s="62">
        <v>0.20705967976710335</v>
      </c>
    </row>
    <row r="18" spans="1:17">
      <c r="A18" s="59" t="s">
        <v>6</v>
      </c>
      <c r="B18" s="60">
        <v>0.41472172351885095</v>
      </c>
      <c r="C18" s="61">
        <v>0.44156281576288309</v>
      </c>
      <c r="D18" s="61">
        <v>0.46252814409778065</v>
      </c>
      <c r="E18" s="62">
        <v>0.44101397465063374</v>
      </c>
      <c r="F18" s="60">
        <v>0.46078431372549022</v>
      </c>
      <c r="G18" s="61">
        <v>0.45784282532612153</v>
      </c>
      <c r="H18" s="61">
        <v>0.47974068071312809</v>
      </c>
      <c r="I18" s="62">
        <v>0.45837320574162677</v>
      </c>
      <c r="J18" s="60">
        <v>0.50379506641366223</v>
      </c>
      <c r="K18" s="61">
        <v>0.47106109324758849</v>
      </c>
      <c r="L18" s="61">
        <v>0.50151158884783342</v>
      </c>
      <c r="M18" s="62">
        <v>0.49502572898799319</v>
      </c>
      <c r="N18" s="60">
        <v>0.49641644662391549</v>
      </c>
      <c r="O18" s="61">
        <v>0.48497527577025484</v>
      </c>
      <c r="P18" s="61">
        <v>0.47511805303305488</v>
      </c>
      <c r="Q18" s="62">
        <v>0.4832605531295488</v>
      </c>
    </row>
    <row r="19" spans="1:17">
      <c r="A19" s="59" t="s">
        <v>7</v>
      </c>
      <c r="B19" s="60">
        <v>7.3967684021543995E-2</v>
      </c>
      <c r="C19" s="61">
        <v>7.2414954530144834E-2</v>
      </c>
      <c r="D19" s="61">
        <v>6.529430685107751E-2</v>
      </c>
      <c r="E19" s="62">
        <v>6.4673383165420859E-2</v>
      </c>
      <c r="F19" s="60">
        <v>5.8823529411764705E-2</v>
      </c>
      <c r="G19" s="61">
        <v>6.2678969137766466E-2</v>
      </c>
      <c r="H19" s="61">
        <v>6.3857374392220431E-2</v>
      </c>
      <c r="I19" s="62">
        <v>6.0925039872408299E-2</v>
      </c>
      <c r="J19" s="60">
        <v>5.7874762808349148E-2</v>
      </c>
      <c r="K19" s="61">
        <v>5.9485530546623797E-2</v>
      </c>
      <c r="L19" s="61">
        <v>5.4753107154853889E-2</v>
      </c>
      <c r="M19" s="62">
        <v>5.5574614065180106E-2</v>
      </c>
      <c r="N19" s="60">
        <v>5.3941908713692949E-2</v>
      </c>
      <c r="O19" s="61">
        <v>5.8197033092430572E-2</v>
      </c>
      <c r="P19" s="61">
        <v>4.7947693425354161E-2</v>
      </c>
      <c r="Q19" s="62">
        <v>4.6943231441048047E-2</v>
      </c>
    </row>
    <row r="20" spans="1:17">
      <c r="A20" s="59" t="s">
        <v>8</v>
      </c>
      <c r="B20" s="60">
        <v>1.867145421903052E-2</v>
      </c>
      <c r="C20" s="61">
        <v>9.4307847760188614E-3</v>
      </c>
      <c r="D20" s="61">
        <v>9.327758121582503E-3</v>
      </c>
      <c r="E20" s="62">
        <v>1.0724731881702957E-2</v>
      </c>
      <c r="F20" s="60">
        <v>1.0784313725490196E-2</v>
      </c>
      <c r="G20" s="61">
        <v>1.0499522748965956E-2</v>
      </c>
      <c r="H20" s="61">
        <v>8.7520259319286871E-3</v>
      </c>
      <c r="I20" s="62">
        <v>6.6985645933014364E-3</v>
      </c>
      <c r="J20" s="60">
        <v>6.6413662239089184E-3</v>
      </c>
      <c r="K20" s="61">
        <v>4.1800643086816721E-3</v>
      </c>
      <c r="L20" s="61">
        <v>6.3822640241854222E-3</v>
      </c>
      <c r="M20" s="62">
        <v>7.5471698113207556E-3</v>
      </c>
      <c r="N20" s="60">
        <v>6.4126744624669937E-3</v>
      </c>
      <c r="O20" s="61">
        <v>9.8896918980600976E-3</v>
      </c>
      <c r="P20" s="61">
        <v>6.5383218307301129E-3</v>
      </c>
      <c r="Q20" s="62">
        <v>2.9112081513828244E-3</v>
      </c>
    </row>
    <row r="21" spans="1:17">
      <c r="A21" s="59" t="s">
        <v>9</v>
      </c>
      <c r="B21" s="60">
        <v>0.15403949730700181</v>
      </c>
      <c r="C21" s="61">
        <v>0.1673964297743348</v>
      </c>
      <c r="D21" s="61">
        <v>0.15632036024445159</v>
      </c>
      <c r="E21" s="62">
        <v>0.16347091322716931</v>
      </c>
      <c r="F21" s="60">
        <v>0.1637254901960784</v>
      </c>
      <c r="G21" s="61">
        <v>0.17371937639198218</v>
      </c>
      <c r="H21" s="61">
        <v>0.15980551053484604</v>
      </c>
      <c r="I21" s="62">
        <v>0.18755980861244018</v>
      </c>
      <c r="J21" s="60">
        <v>0.1454775458570525</v>
      </c>
      <c r="K21" s="61">
        <v>0.19389067524115758</v>
      </c>
      <c r="L21" s="61">
        <v>0.19146792072556265</v>
      </c>
      <c r="M21" s="62">
        <v>0.18559176672384223</v>
      </c>
      <c r="N21" s="60">
        <v>0.20256506978498678</v>
      </c>
      <c r="O21" s="61">
        <v>0.18752377329783185</v>
      </c>
      <c r="P21" s="61">
        <v>0.21467490010897203</v>
      </c>
      <c r="Q21" s="62">
        <v>0.21870451237263469</v>
      </c>
    </row>
    <row r="22" spans="1:17">
      <c r="A22" s="55" t="s">
        <v>10</v>
      </c>
      <c r="B22" s="63">
        <v>5.9245960502692999E-2</v>
      </c>
      <c r="C22" s="64">
        <v>4.6480296396092954E-2</v>
      </c>
      <c r="D22" s="64">
        <v>4.0849147635895783E-2</v>
      </c>
      <c r="E22" s="65">
        <v>5.1023724406889827E-2</v>
      </c>
      <c r="F22" s="63">
        <v>4.9346405228758168E-2</v>
      </c>
      <c r="G22" s="64">
        <v>4.0407254215717461E-2</v>
      </c>
      <c r="H22" s="64">
        <v>4.0842787682333875E-2</v>
      </c>
      <c r="I22" s="65">
        <v>3.03030303030303E-2</v>
      </c>
      <c r="J22" s="63">
        <v>3.3206831119544589E-2</v>
      </c>
      <c r="K22" s="64">
        <v>3.1189710610932481E-2</v>
      </c>
      <c r="L22" s="64">
        <v>3.4262680550890164E-2</v>
      </c>
      <c r="M22" s="65">
        <v>4.5283018867924532E-2</v>
      </c>
      <c r="N22" s="63">
        <v>3.5081101471142961E-2</v>
      </c>
      <c r="O22" s="64">
        <v>2.9669075694180296E-2</v>
      </c>
      <c r="P22" s="64">
        <v>3.4507809662186702E-2</v>
      </c>
      <c r="Q22" s="65">
        <v>4.1120815138282391E-2</v>
      </c>
    </row>
    <row r="23" spans="1:17">
      <c r="A23" s="66" t="s">
        <v>11</v>
      </c>
      <c r="B23" s="71">
        <v>1</v>
      </c>
      <c r="C23" s="109">
        <v>1</v>
      </c>
      <c r="D23" s="109">
        <v>1</v>
      </c>
      <c r="E23" s="110">
        <v>1</v>
      </c>
      <c r="F23" s="71">
        <v>1</v>
      </c>
      <c r="G23" s="109">
        <v>1</v>
      </c>
      <c r="H23" s="109">
        <v>1</v>
      </c>
      <c r="I23" s="110">
        <v>1</v>
      </c>
      <c r="J23" s="71">
        <v>1</v>
      </c>
      <c r="K23" s="109">
        <v>1</v>
      </c>
      <c r="L23" s="109">
        <v>1</v>
      </c>
      <c r="M23" s="110">
        <v>1</v>
      </c>
      <c r="N23" s="71">
        <v>1</v>
      </c>
      <c r="O23" s="109">
        <v>1</v>
      </c>
      <c r="P23" s="109">
        <v>1</v>
      </c>
      <c r="Q23" s="110">
        <v>1</v>
      </c>
    </row>
    <row r="26" spans="1:17">
      <c r="A26" s="70" t="s">
        <v>134</v>
      </c>
      <c r="B26" s="123">
        <v>2010</v>
      </c>
      <c r="C26" s="124"/>
      <c r="D26" s="124"/>
      <c r="E26" s="125"/>
      <c r="F26" s="123">
        <v>2011</v>
      </c>
      <c r="G26" s="124"/>
      <c r="H26" s="124"/>
      <c r="I26" s="125"/>
      <c r="J26" s="123">
        <v>2012</v>
      </c>
      <c r="K26" s="124"/>
      <c r="L26" s="124"/>
      <c r="M26" s="125"/>
      <c r="N26" s="123">
        <v>2013</v>
      </c>
      <c r="O26" s="124"/>
      <c r="P26" s="124"/>
      <c r="Q26" s="125"/>
    </row>
    <row r="27" spans="1:17">
      <c r="A27" s="55"/>
      <c r="B27" s="56" t="s">
        <v>0</v>
      </c>
      <c r="C27" s="57" t="s">
        <v>1</v>
      </c>
      <c r="D27" s="57" t="s">
        <v>2</v>
      </c>
      <c r="E27" s="58" t="s">
        <v>14</v>
      </c>
      <c r="F27" s="56" t="s">
        <v>0</v>
      </c>
      <c r="G27" s="57" t="s">
        <v>1</v>
      </c>
      <c r="H27" s="57" t="s">
        <v>2</v>
      </c>
      <c r="I27" s="58" t="s">
        <v>14</v>
      </c>
      <c r="J27" s="56" t="s">
        <v>0</v>
      </c>
      <c r="K27" s="57" t="s">
        <v>1</v>
      </c>
      <c r="L27" s="57" t="s">
        <v>2</v>
      </c>
      <c r="M27" s="58" t="s">
        <v>14</v>
      </c>
      <c r="N27" s="56" t="s">
        <v>0</v>
      </c>
      <c r="O27" s="57" t="s">
        <v>1</v>
      </c>
      <c r="P27" s="57" t="s">
        <v>2</v>
      </c>
      <c r="Q27" s="58" t="s">
        <v>14</v>
      </c>
    </row>
    <row r="28" spans="1:17">
      <c r="A28" s="59" t="s">
        <v>5</v>
      </c>
      <c r="B28" s="60">
        <v>0.19794547609640459</v>
      </c>
      <c r="C28" s="61">
        <v>0.19907899397803755</v>
      </c>
      <c r="D28" s="61">
        <v>0.19388909845341384</v>
      </c>
      <c r="E28" s="62">
        <v>0.2190576652601969</v>
      </c>
      <c r="F28" s="60">
        <v>0.21926304268515143</v>
      </c>
      <c r="G28" s="61">
        <v>0.19432624113475178</v>
      </c>
      <c r="H28" s="61">
        <v>0.2315972222222222</v>
      </c>
      <c r="I28" s="62">
        <v>0.19852448021462107</v>
      </c>
      <c r="J28" s="60">
        <v>0.1991231275118743</v>
      </c>
      <c r="K28" s="61">
        <v>0.19772223979753245</v>
      </c>
      <c r="L28" s="61">
        <v>0.18806570566543745</v>
      </c>
      <c r="M28" s="62">
        <v>0.16077865897620761</v>
      </c>
      <c r="N28" s="60">
        <v>0.18660774983004763</v>
      </c>
      <c r="O28" s="61"/>
      <c r="P28" s="61"/>
      <c r="Q28" s="62"/>
    </row>
    <row r="29" spans="1:17">
      <c r="A29" s="59" t="s">
        <v>6</v>
      </c>
      <c r="B29" s="60">
        <v>0.48597392335045442</v>
      </c>
      <c r="C29" s="61">
        <v>0.46014877789585545</v>
      </c>
      <c r="D29" s="61">
        <v>0.51565447001131659</v>
      </c>
      <c r="E29" s="62">
        <v>0.47503516174402249</v>
      </c>
      <c r="F29" s="60">
        <v>0.51039766508573514</v>
      </c>
      <c r="G29" s="61">
        <v>0.4414893617021276</v>
      </c>
      <c r="H29" s="61">
        <v>0.41388888888888886</v>
      </c>
      <c r="I29" s="62">
        <v>0.48088531187122735</v>
      </c>
      <c r="J29" s="60">
        <v>0.49908659115820236</v>
      </c>
      <c r="K29" s="61">
        <v>0.43751977222397975</v>
      </c>
      <c r="L29" s="61">
        <v>0.4575930271538719</v>
      </c>
      <c r="M29" s="62">
        <v>0.44664744051910593</v>
      </c>
      <c r="N29" s="60">
        <v>0.4225016995241333</v>
      </c>
      <c r="O29" s="61"/>
      <c r="P29" s="61"/>
      <c r="Q29" s="62"/>
    </row>
    <row r="30" spans="1:17">
      <c r="A30" s="59" t="s">
        <v>7</v>
      </c>
      <c r="B30" s="60">
        <v>6.0055314105096805E-2</v>
      </c>
      <c r="C30" s="61">
        <v>7.1909316330145231E-2</v>
      </c>
      <c r="D30" s="61">
        <v>7.6574877404752939E-2</v>
      </c>
      <c r="E30" s="62">
        <v>4.8874824191279892E-2</v>
      </c>
      <c r="F30" s="60">
        <v>4.6698285297336745E-2</v>
      </c>
      <c r="G30" s="61">
        <v>6.5957446808510636E-2</v>
      </c>
      <c r="H30" s="61">
        <v>6.8402777777777771E-2</v>
      </c>
      <c r="I30" s="62">
        <v>5.6673373574782027E-2</v>
      </c>
      <c r="J30" s="60">
        <v>4.9689440993788817E-2</v>
      </c>
      <c r="K30" s="61">
        <v>5.9158494147421706E-2</v>
      </c>
      <c r="L30" s="61">
        <v>6.8052296345960439E-2</v>
      </c>
      <c r="M30" s="62">
        <v>7.1377072819033882E-2</v>
      </c>
      <c r="N30" s="60">
        <v>5.5744391570360305E-2</v>
      </c>
      <c r="O30" s="61"/>
      <c r="P30" s="61"/>
      <c r="Q30" s="62"/>
    </row>
    <row r="31" spans="1:17">
      <c r="A31" s="59" t="s">
        <v>8</v>
      </c>
      <c r="B31" s="60">
        <v>3.9510075069142635E-3</v>
      </c>
      <c r="C31" s="61">
        <v>6.3761955366631248E-3</v>
      </c>
      <c r="D31" s="61">
        <v>3.3949453036589976E-3</v>
      </c>
      <c r="E31" s="62">
        <v>3.867791842475387E-3</v>
      </c>
      <c r="F31" s="60">
        <v>3.6483035388544327E-3</v>
      </c>
      <c r="G31" s="61">
        <v>4.2553191489361703E-3</v>
      </c>
      <c r="H31" s="61">
        <v>1.736111111111111E-3</v>
      </c>
      <c r="I31" s="62">
        <v>5.0301810865191147E-3</v>
      </c>
      <c r="J31" s="60">
        <v>3.6536353671903542E-3</v>
      </c>
      <c r="K31" s="61">
        <v>2.8472002530844673E-3</v>
      </c>
      <c r="L31" s="61">
        <v>5.3637277908146156E-3</v>
      </c>
      <c r="M31" s="62">
        <v>5.0468637346791634E-3</v>
      </c>
      <c r="N31" s="60">
        <v>9.5173351461590779E-3</v>
      </c>
      <c r="O31" s="61"/>
      <c r="P31" s="61"/>
      <c r="Q31" s="62"/>
    </row>
    <row r="32" spans="1:17">
      <c r="A32" s="59" t="s">
        <v>9</v>
      </c>
      <c r="B32" s="60">
        <v>0.20900829711576455</v>
      </c>
      <c r="C32" s="61">
        <v>0.22529224229543041</v>
      </c>
      <c r="D32" s="61">
        <v>0.18294983025273484</v>
      </c>
      <c r="E32" s="62">
        <v>0.21026722925457103</v>
      </c>
      <c r="F32" s="60">
        <v>0.20248084640642103</v>
      </c>
      <c r="G32" s="61">
        <v>0.25602836879432622</v>
      </c>
      <c r="H32" s="61">
        <v>0.26250000000000001</v>
      </c>
      <c r="I32" s="62">
        <v>0.23977196512407781</v>
      </c>
      <c r="J32" s="60">
        <v>0.22469857508220678</v>
      </c>
      <c r="K32" s="61">
        <v>0.27839291363492569</v>
      </c>
      <c r="L32" s="61">
        <v>0.24539054642976868</v>
      </c>
      <c r="M32" s="62">
        <v>0.27649603460706557</v>
      </c>
      <c r="N32" s="60">
        <v>0.29605710401087704</v>
      </c>
      <c r="O32" s="61"/>
      <c r="P32" s="61"/>
      <c r="Q32" s="62"/>
    </row>
    <row r="33" spans="1:17">
      <c r="A33" s="55" t="s">
        <v>10</v>
      </c>
      <c r="B33" s="63">
        <v>4.3065981825365474E-2</v>
      </c>
      <c r="C33" s="64">
        <v>3.7194473963868227E-2</v>
      </c>
      <c r="D33" s="64">
        <v>2.753677857412298E-2</v>
      </c>
      <c r="E33" s="65">
        <v>4.2897327707454296E-2</v>
      </c>
      <c r="F33" s="63">
        <v>1.7511856986501279E-2</v>
      </c>
      <c r="G33" s="64">
        <v>3.7943262411347517E-2</v>
      </c>
      <c r="H33" s="64">
        <v>2.1875000000000002E-2</v>
      </c>
      <c r="I33" s="65">
        <v>1.9114688128772636E-2</v>
      </c>
      <c r="J33" s="63">
        <v>2.3748629886737302E-2</v>
      </c>
      <c r="K33" s="64">
        <v>2.4359379943055995E-2</v>
      </c>
      <c r="L33" s="64">
        <v>3.5534696614146828E-2</v>
      </c>
      <c r="M33" s="65">
        <v>3.9653929343907712E-2</v>
      </c>
      <c r="N33" s="63">
        <v>2.9571719918422848E-2</v>
      </c>
      <c r="O33" s="64"/>
      <c r="P33" s="64"/>
      <c r="Q33" s="65"/>
    </row>
    <row r="34" spans="1:17">
      <c r="A34" s="66" t="s">
        <v>11</v>
      </c>
      <c r="B34" s="71">
        <v>1</v>
      </c>
      <c r="C34" s="109">
        <v>1</v>
      </c>
      <c r="D34" s="109">
        <v>1</v>
      </c>
      <c r="E34" s="110">
        <v>1</v>
      </c>
      <c r="F34" s="71">
        <v>1</v>
      </c>
      <c r="G34" s="109">
        <v>1</v>
      </c>
      <c r="H34" s="109">
        <v>1</v>
      </c>
      <c r="I34" s="110">
        <v>1</v>
      </c>
      <c r="J34" s="71">
        <v>1</v>
      </c>
      <c r="K34" s="109">
        <v>1</v>
      </c>
      <c r="L34" s="109">
        <v>0.99999999999999989</v>
      </c>
      <c r="M34" s="110">
        <f>SUM(M28:M33)</f>
        <v>1</v>
      </c>
      <c r="N34" s="71">
        <v>1</v>
      </c>
      <c r="O34" s="109"/>
      <c r="P34" s="109"/>
      <c r="Q34" s="110"/>
    </row>
  </sheetData>
  <mergeCells count="12">
    <mergeCell ref="N15:Q15"/>
    <mergeCell ref="B26:E26"/>
    <mergeCell ref="F26:I26"/>
    <mergeCell ref="B4:E4"/>
    <mergeCell ref="F4:I4"/>
    <mergeCell ref="J4:M4"/>
    <mergeCell ref="N4:Q4"/>
    <mergeCell ref="B15:E15"/>
    <mergeCell ref="F15:I15"/>
    <mergeCell ref="J15:M15"/>
    <mergeCell ref="J26:M26"/>
    <mergeCell ref="N26:Q26"/>
  </mergeCells>
  <pageMargins left="0.70866141732283472" right="0.70866141732283472" top="0.74803149606299213" bottom="0.74803149606299213"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Q40"/>
  <sheetViews>
    <sheetView topLeftCell="A16" workbookViewId="0">
      <selection activeCell="J40" sqref="J40"/>
    </sheetView>
  </sheetViews>
  <sheetFormatPr defaultColWidth="9.109375" defaultRowHeight="14.4"/>
  <cols>
    <col min="1" max="1" width="35.33203125" style="2" customWidth="1"/>
    <col min="2" max="2" width="8" style="2" bestFit="1" customWidth="1"/>
    <col min="3" max="17" width="7.5546875" style="2" bestFit="1" customWidth="1"/>
    <col min="18" max="16384" width="9.109375" style="2"/>
  </cols>
  <sheetData>
    <row r="1" spans="1:17" ht="21">
      <c r="A1" s="1" t="s">
        <v>105</v>
      </c>
    </row>
    <row r="2" spans="1:17">
      <c r="A2" s="53" t="s">
        <v>128</v>
      </c>
    </row>
    <row r="4" spans="1:17">
      <c r="A4" s="54" t="s">
        <v>134</v>
      </c>
      <c r="B4" s="120">
        <v>2003</v>
      </c>
      <c r="C4" s="121"/>
      <c r="D4" s="121"/>
      <c r="E4" s="122"/>
      <c r="F4" s="120">
        <v>2004</v>
      </c>
      <c r="G4" s="121"/>
      <c r="H4" s="121"/>
      <c r="I4" s="122"/>
      <c r="J4" s="120">
        <v>2005</v>
      </c>
      <c r="K4" s="121"/>
      <c r="L4" s="121"/>
      <c r="M4" s="122"/>
      <c r="N4" s="120">
        <v>2006</v>
      </c>
      <c r="O4" s="121"/>
      <c r="P4" s="121"/>
      <c r="Q4" s="122"/>
    </row>
    <row r="5" spans="1:17">
      <c r="A5" s="55"/>
      <c r="B5" s="56" t="s">
        <v>12</v>
      </c>
      <c r="C5" s="57" t="s">
        <v>116</v>
      </c>
      <c r="D5" s="57" t="s">
        <v>13</v>
      </c>
      <c r="E5" s="58" t="s">
        <v>14</v>
      </c>
      <c r="F5" s="56" t="s">
        <v>12</v>
      </c>
      <c r="G5" s="57" t="s">
        <v>116</v>
      </c>
      <c r="H5" s="57" t="s">
        <v>13</v>
      </c>
      <c r="I5" s="58" t="s">
        <v>14</v>
      </c>
      <c r="J5" s="56" t="s">
        <v>12</v>
      </c>
      <c r="K5" s="57" t="s">
        <v>116</v>
      </c>
      <c r="L5" s="57" t="s">
        <v>13</v>
      </c>
      <c r="M5" s="58" t="s">
        <v>14</v>
      </c>
      <c r="N5" s="56" t="s">
        <v>12</v>
      </c>
      <c r="O5" s="57" t="s">
        <v>116</v>
      </c>
      <c r="P5" s="57" t="s">
        <v>13</v>
      </c>
      <c r="Q5" s="58" t="s">
        <v>14</v>
      </c>
    </row>
    <row r="6" spans="1:17">
      <c r="A6" s="59" t="s">
        <v>15</v>
      </c>
      <c r="B6" s="60">
        <v>0.48995667585663638</v>
      </c>
      <c r="C6" s="61">
        <v>0.48731343283582096</v>
      </c>
      <c r="D6" s="61">
        <v>0.4347664936990363</v>
      </c>
      <c r="E6" s="62">
        <v>0.4690839694656489</v>
      </c>
      <c r="F6" s="60">
        <v>0.51936127744510985</v>
      </c>
      <c r="G6" s="61">
        <v>0.46203739030904234</v>
      </c>
      <c r="H6" s="61">
        <v>0.48308475809385237</v>
      </c>
      <c r="I6" s="62">
        <v>0.47219152854511964</v>
      </c>
      <c r="J6" s="60">
        <v>0.47301823595087455</v>
      </c>
      <c r="K6" s="61">
        <v>0.51809794180269697</v>
      </c>
      <c r="L6" s="61">
        <v>0.50426742532005686</v>
      </c>
      <c r="M6" s="62">
        <v>0.49300580006823608</v>
      </c>
      <c r="N6" s="60">
        <v>0.51023339317773786</v>
      </c>
      <c r="O6" s="61">
        <v>0.50016840687100028</v>
      </c>
      <c r="P6" s="61">
        <v>0.48954647796719197</v>
      </c>
      <c r="Q6" s="62">
        <v>0.5524861878453039</v>
      </c>
    </row>
    <row r="7" spans="1:17">
      <c r="A7" s="59" t="s">
        <v>16</v>
      </c>
      <c r="B7" s="60">
        <v>0.15084679007483259</v>
      </c>
      <c r="C7" s="61">
        <v>0.15223880597014927</v>
      </c>
      <c r="D7" s="61">
        <v>0.17679762787249814</v>
      </c>
      <c r="E7" s="62">
        <v>0.16488549618320611</v>
      </c>
      <c r="F7" s="60">
        <v>0.15169660678642716</v>
      </c>
      <c r="G7" s="61">
        <v>0.15681037771842807</v>
      </c>
      <c r="H7" s="61">
        <v>0.15896689705347403</v>
      </c>
      <c r="I7" s="62">
        <v>0.16648250460405156</v>
      </c>
      <c r="J7" s="60">
        <v>0.1618905842947525</v>
      </c>
      <c r="K7" s="61">
        <v>0.15471965933286019</v>
      </c>
      <c r="L7" s="61">
        <v>0.14153627311522049</v>
      </c>
      <c r="M7" s="62">
        <v>0.15148413510747183</v>
      </c>
      <c r="N7" s="60">
        <v>0.15260323159784561</v>
      </c>
      <c r="O7" s="61">
        <v>0.16234422364432469</v>
      </c>
      <c r="P7" s="61">
        <v>0.14860083628176263</v>
      </c>
      <c r="Q7" s="62">
        <v>0.13194670133246666</v>
      </c>
    </row>
    <row r="8" spans="1:17">
      <c r="A8" s="59" t="s">
        <v>17</v>
      </c>
      <c r="B8" s="60">
        <v>5.789680976762504E-2</v>
      </c>
      <c r="C8" s="61">
        <v>5.3358208955223883E-2</v>
      </c>
      <c r="D8" s="61">
        <v>6.5974796145292808E-2</v>
      </c>
      <c r="E8" s="62">
        <v>4.4656488549618324E-2</v>
      </c>
      <c r="F8" s="60">
        <v>5.7485029940119767E-2</v>
      </c>
      <c r="G8" s="61">
        <v>5.8756199923693249E-2</v>
      </c>
      <c r="H8" s="61">
        <v>5.4565296471444175E-2</v>
      </c>
      <c r="I8" s="62">
        <v>5.966850828729281E-2</v>
      </c>
      <c r="J8" s="60">
        <v>6.6244882768887223E-2</v>
      </c>
      <c r="K8" s="61">
        <v>5.571327182398865E-2</v>
      </c>
      <c r="L8" s="61">
        <v>6.0455192034139404E-2</v>
      </c>
      <c r="M8" s="62">
        <v>5.9706584783350385E-2</v>
      </c>
      <c r="N8" s="60">
        <v>4.9192100538599647E-2</v>
      </c>
      <c r="O8" s="61">
        <v>5.4227012462108454E-2</v>
      </c>
      <c r="P8" s="61">
        <v>6.0147957542618209E-2</v>
      </c>
      <c r="Q8" s="62">
        <v>5.2648683782905423E-2</v>
      </c>
    </row>
    <row r="9" spans="1:17">
      <c r="A9" s="59" t="s">
        <v>18</v>
      </c>
      <c r="B9" s="60">
        <v>6.6561638440330834E-2</v>
      </c>
      <c r="C9" s="61">
        <v>8.4701492537313433E-2</v>
      </c>
      <c r="D9" s="61">
        <v>7.2646404744255016E-2</v>
      </c>
      <c r="E9" s="62">
        <v>8.5114503816793904E-2</v>
      </c>
      <c r="F9" s="60">
        <v>7.4650698602794413E-2</v>
      </c>
      <c r="G9" s="61">
        <v>8.4700495993895467E-2</v>
      </c>
      <c r="H9" s="61">
        <v>8.5121862495452907E-2</v>
      </c>
      <c r="I9" s="62">
        <v>6.6666666666666666E-2</v>
      </c>
      <c r="J9" s="60">
        <v>7.182731671008559E-2</v>
      </c>
      <c r="K9" s="61">
        <v>7.0972320794889993E-2</v>
      </c>
      <c r="L9" s="61">
        <v>8.1081081081081086E-2</v>
      </c>
      <c r="M9" s="62">
        <v>7.9153872398498804E-2</v>
      </c>
      <c r="N9" s="60">
        <v>8.2585278276481155E-2</v>
      </c>
      <c r="O9" s="61">
        <v>6.7699562142135392E-2</v>
      </c>
      <c r="P9" s="61">
        <v>7.8481826954004505E-2</v>
      </c>
      <c r="Q9" s="62">
        <v>7.6048098797530064E-2</v>
      </c>
    </row>
    <row r="10" spans="1:17">
      <c r="A10" s="59" t="s">
        <v>19</v>
      </c>
      <c r="B10" s="60">
        <v>6.695549428909018E-3</v>
      </c>
      <c r="C10" s="61">
        <v>8.2089552238805985E-3</v>
      </c>
      <c r="D10" s="61">
        <v>7.7835433654558943E-3</v>
      </c>
      <c r="E10" s="62">
        <v>4.1984732824427483E-3</v>
      </c>
      <c r="F10" s="60">
        <v>3.5928143712574854E-3</v>
      </c>
      <c r="G10" s="61">
        <v>3.815337657382678E-3</v>
      </c>
      <c r="H10" s="61">
        <v>3.2739177882866507E-3</v>
      </c>
      <c r="I10" s="62">
        <v>3.6832412523020251E-3</v>
      </c>
      <c r="J10" s="60">
        <v>6.6989207294380348E-3</v>
      </c>
      <c r="K10" s="61">
        <v>3.1937544357700499E-3</v>
      </c>
      <c r="L10" s="61">
        <v>6.4011379800853491E-3</v>
      </c>
      <c r="M10" s="62">
        <v>6.1412487205731829E-3</v>
      </c>
      <c r="N10" s="60">
        <v>1.18491921005386E-2</v>
      </c>
      <c r="O10" s="61">
        <v>6.7362748400134724E-3</v>
      </c>
      <c r="P10" s="61">
        <v>2.894821486008363E-3</v>
      </c>
      <c r="Q10" s="62">
        <v>1.0074748131296718E-2</v>
      </c>
    </row>
    <row r="11" spans="1:17">
      <c r="A11" s="59" t="s">
        <v>20</v>
      </c>
      <c r="B11" s="60">
        <v>2.5206774320598656E-2</v>
      </c>
      <c r="C11" s="61">
        <v>1.9402985074626868E-2</v>
      </c>
      <c r="D11" s="61">
        <v>2.6686434395848779E-2</v>
      </c>
      <c r="E11" s="62">
        <v>2.7862595419847331E-2</v>
      </c>
      <c r="F11" s="60">
        <v>2.5948103792415172E-2</v>
      </c>
      <c r="G11" s="61">
        <v>3.1667302556276228E-2</v>
      </c>
      <c r="H11" s="61">
        <v>2.4008730447435435E-2</v>
      </c>
      <c r="I11" s="62">
        <v>3.7200736648250458E-2</v>
      </c>
      <c r="J11" s="60">
        <v>3.386676590993673E-2</v>
      </c>
      <c r="K11" s="61">
        <v>3.0518097941802696E-2</v>
      </c>
      <c r="L11" s="61">
        <v>2.7027027027027029E-2</v>
      </c>
      <c r="M11" s="62">
        <v>3.3776867963152504E-2</v>
      </c>
      <c r="N11" s="60">
        <v>2.8725314183123879E-2</v>
      </c>
      <c r="O11" s="61">
        <v>2.8965981812057933E-2</v>
      </c>
      <c r="P11" s="61">
        <v>3.5702798327436475E-2</v>
      </c>
      <c r="Q11" s="62">
        <v>2.5674358141046471E-2</v>
      </c>
    </row>
    <row r="12" spans="1:17">
      <c r="A12" s="59" t="s">
        <v>21</v>
      </c>
      <c r="B12" s="60">
        <v>5.0807404489956673E-2</v>
      </c>
      <c r="C12" s="61">
        <v>4.5522388059701498E-2</v>
      </c>
      <c r="D12" s="61">
        <v>4.9666419570051891E-2</v>
      </c>
      <c r="E12" s="62">
        <v>4.6183206106870232E-2</v>
      </c>
      <c r="F12" s="60">
        <v>5.0299401197604794E-2</v>
      </c>
      <c r="G12" s="61">
        <v>4.2731781762686001E-2</v>
      </c>
      <c r="H12" s="61">
        <v>3.8559476173153882E-2</v>
      </c>
      <c r="I12" s="62">
        <v>5.1565377532228347E-2</v>
      </c>
      <c r="J12" s="60">
        <v>4.5403796055080013E-2</v>
      </c>
      <c r="K12" s="61">
        <v>3.1937544357700492E-2</v>
      </c>
      <c r="L12" s="61">
        <v>3.3783783783783779E-2</v>
      </c>
      <c r="M12" s="62">
        <v>3.9576936199249402E-2</v>
      </c>
      <c r="N12" s="60">
        <v>4.416517055655296E-2</v>
      </c>
      <c r="O12" s="61">
        <v>3.9407207814078811E-2</v>
      </c>
      <c r="P12" s="61">
        <v>3.7311032486330012E-2</v>
      </c>
      <c r="Q12" s="62">
        <v>2.7299317517062074E-2</v>
      </c>
    </row>
    <row r="13" spans="1:17">
      <c r="A13" s="55" t="s">
        <v>22</v>
      </c>
      <c r="B13" s="63">
        <v>0.15202835762111067</v>
      </c>
      <c r="C13" s="64">
        <v>0.1492537313432836</v>
      </c>
      <c r="D13" s="64">
        <v>0.16567828020756117</v>
      </c>
      <c r="E13" s="65">
        <v>0.15801526717557254</v>
      </c>
      <c r="F13" s="63">
        <v>0.11696606786427145</v>
      </c>
      <c r="G13" s="64">
        <v>0.15948111407859597</v>
      </c>
      <c r="H13" s="64">
        <v>0.15241906147690071</v>
      </c>
      <c r="I13" s="65">
        <v>0.14254143646408837</v>
      </c>
      <c r="J13" s="63">
        <v>0.14104949758094529</v>
      </c>
      <c r="K13" s="64">
        <v>0.13484740951029098</v>
      </c>
      <c r="L13" s="64">
        <v>0.14544807965860598</v>
      </c>
      <c r="M13" s="65">
        <v>0.13715455475946775</v>
      </c>
      <c r="N13" s="63">
        <v>0.12064631956912029</v>
      </c>
      <c r="O13" s="64">
        <v>0.1404513304142809</v>
      </c>
      <c r="P13" s="64">
        <v>0.14731424895464779</v>
      </c>
      <c r="Q13" s="65">
        <v>0.12382190445238868</v>
      </c>
    </row>
    <row r="14" spans="1:17">
      <c r="A14" s="66" t="s">
        <v>11</v>
      </c>
      <c r="B14" s="67">
        <v>1</v>
      </c>
      <c r="C14" s="68">
        <v>1</v>
      </c>
      <c r="D14" s="68">
        <v>1</v>
      </c>
      <c r="E14" s="69">
        <v>1</v>
      </c>
      <c r="F14" s="67">
        <v>1</v>
      </c>
      <c r="G14" s="68">
        <v>1</v>
      </c>
      <c r="H14" s="68">
        <v>1</v>
      </c>
      <c r="I14" s="69">
        <v>1</v>
      </c>
      <c r="J14" s="67">
        <v>1</v>
      </c>
      <c r="K14" s="68">
        <v>1</v>
      </c>
      <c r="L14" s="68">
        <v>1</v>
      </c>
      <c r="M14" s="69">
        <v>1</v>
      </c>
      <c r="N14" s="67">
        <v>1</v>
      </c>
      <c r="O14" s="68">
        <v>1</v>
      </c>
      <c r="P14" s="68">
        <v>1</v>
      </c>
      <c r="Q14" s="69">
        <v>1</v>
      </c>
    </row>
    <row r="17" spans="1:17">
      <c r="A17" s="54" t="s">
        <v>134</v>
      </c>
      <c r="B17" s="120">
        <v>2007</v>
      </c>
      <c r="C17" s="121"/>
      <c r="D17" s="121"/>
      <c r="E17" s="122"/>
      <c r="F17" s="120">
        <v>2008</v>
      </c>
      <c r="G17" s="121"/>
      <c r="H17" s="121"/>
      <c r="I17" s="122"/>
      <c r="J17" s="120">
        <v>2009</v>
      </c>
      <c r="K17" s="121"/>
      <c r="L17" s="121"/>
      <c r="M17" s="122"/>
      <c r="N17" s="120">
        <v>2010</v>
      </c>
      <c r="O17" s="121"/>
      <c r="P17" s="121"/>
      <c r="Q17" s="122"/>
    </row>
    <row r="18" spans="1:17">
      <c r="A18" s="55"/>
      <c r="B18" s="56" t="s">
        <v>12</v>
      </c>
      <c r="C18" s="57" t="s">
        <v>116</v>
      </c>
      <c r="D18" s="57" t="s">
        <v>13</v>
      </c>
      <c r="E18" s="58" t="s">
        <v>14</v>
      </c>
      <c r="F18" s="56" t="s">
        <v>12</v>
      </c>
      <c r="G18" s="57" t="s">
        <v>116</v>
      </c>
      <c r="H18" s="57" t="s">
        <v>13</v>
      </c>
      <c r="I18" s="58" t="s">
        <v>14</v>
      </c>
      <c r="J18" s="56" t="s">
        <v>12</v>
      </c>
      <c r="K18" s="57" t="s">
        <v>116</v>
      </c>
      <c r="L18" s="57" t="s">
        <v>13</v>
      </c>
      <c r="M18" s="58" t="s">
        <v>14</v>
      </c>
      <c r="N18" s="56" t="s">
        <v>12</v>
      </c>
      <c r="O18" s="57" t="s">
        <v>116</v>
      </c>
      <c r="P18" s="57" t="s">
        <v>13</v>
      </c>
      <c r="Q18" s="58" t="s">
        <v>14</v>
      </c>
    </row>
    <row r="19" spans="1:17">
      <c r="A19" s="59" t="s">
        <v>15</v>
      </c>
      <c r="B19" s="60">
        <v>0.5</v>
      </c>
      <c r="C19" s="61">
        <v>0.4969774101177219</v>
      </c>
      <c r="D19" s="61">
        <v>0.54068071312803878</v>
      </c>
      <c r="E19" s="62">
        <v>0.52408293460925037</v>
      </c>
      <c r="F19" s="60">
        <v>0.54237824161922832</v>
      </c>
      <c r="G19" s="61">
        <v>0.52025723472668817</v>
      </c>
      <c r="H19" s="61">
        <v>0.53510245213301977</v>
      </c>
      <c r="I19" s="62">
        <v>0.5152658662092624</v>
      </c>
      <c r="J19" s="60">
        <v>0.52319879290833649</v>
      </c>
      <c r="K19" s="61">
        <v>0.47584632940281474</v>
      </c>
      <c r="L19" s="61">
        <v>0.51071558300036324</v>
      </c>
      <c r="M19" s="62">
        <v>0.60880640465793301</v>
      </c>
      <c r="N19" s="60">
        <v>0.52390359541683129</v>
      </c>
      <c r="O19" s="61">
        <v>0.54303931987247611</v>
      </c>
      <c r="P19" s="61">
        <v>0.57827235005658251</v>
      </c>
      <c r="Q19" s="62">
        <v>0.54887482419127986</v>
      </c>
    </row>
    <row r="20" spans="1:17">
      <c r="A20" s="59" t="s">
        <v>16</v>
      </c>
      <c r="B20" s="60">
        <v>0.13758169934640524</v>
      </c>
      <c r="C20" s="61">
        <v>0.14031180400890869</v>
      </c>
      <c r="D20" s="61">
        <v>0.12901134521880062</v>
      </c>
      <c r="E20" s="62">
        <v>0.14322169059011167</v>
      </c>
      <c r="F20" s="60">
        <v>0.13851992409867173</v>
      </c>
      <c r="G20" s="61">
        <v>0.11961414790996784</v>
      </c>
      <c r="H20" s="61">
        <v>0.12764528048370841</v>
      </c>
      <c r="I20" s="62">
        <v>0.15608919382504285</v>
      </c>
      <c r="J20" s="60">
        <v>0.14937759336099585</v>
      </c>
      <c r="K20" s="61">
        <v>0.17649296310384174</v>
      </c>
      <c r="L20" s="61">
        <v>0.13912095895386853</v>
      </c>
      <c r="M20" s="62">
        <v>0.11062590975254731</v>
      </c>
      <c r="N20" s="60">
        <v>0.16317661003555906</v>
      </c>
      <c r="O20" s="61">
        <v>0.12221041445270987</v>
      </c>
      <c r="P20" s="61">
        <v>9.9962278385514899E-2</v>
      </c>
      <c r="Q20" s="62">
        <v>0.12412095639943742</v>
      </c>
    </row>
    <row r="21" spans="1:17">
      <c r="A21" s="59" t="s">
        <v>17</v>
      </c>
      <c r="B21" s="60">
        <v>6.0784313725490195E-2</v>
      </c>
      <c r="C21" s="61">
        <v>5.631562201718103E-2</v>
      </c>
      <c r="D21" s="61">
        <v>5.2188006482982163E-2</v>
      </c>
      <c r="E21" s="62">
        <v>3.8596491228070177E-2</v>
      </c>
      <c r="F21" s="60">
        <v>5.4712207463630612E-2</v>
      </c>
      <c r="G21" s="61">
        <v>5.9163987138263666E-2</v>
      </c>
      <c r="H21" s="61">
        <v>5.4417198522002011E-2</v>
      </c>
      <c r="I21" s="62">
        <v>3.8765008576329328E-2</v>
      </c>
      <c r="J21" s="60">
        <v>4.3379856657864958E-2</v>
      </c>
      <c r="K21" s="61">
        <v>4.9068086724990495E-2</v>
      </c>
      <c r="L21" s="61">
        <v>5.0853614239011982E-2</v>
      </c>
      <c r="M21" s="62">
        <v>3.2023289665211063E-2</v>
      </c>
      <c r="N21" s="60">
        <v>4.227578032398261E-2</v>
      </c>
      <c r="O21" s="61">
        <v>4.6050301098122567E-2</v>
      </c>
      <c r="P21" s="61">
        <v>4.2248208223311962E-2</v>
      </c>
      <c r="Q21" s="62">
        <v>4.3248945147679324E-2</v>
      </c>
    </row>
    <row r="22" spans="1:17">
      <c r="A22" s="59" t="s">
        <v>18</v>
      </c>
      <c r="B22" s="60">
        <v>7.1241830065359474E-2</v>
      </c>
      <c r="C22" s="61">
        <v>7.9223671651288588E-2</v>
      </c>
      <c r="D22" s="61">
        <v>8.363047001620745E-2</v>
      </c>
      <c r="E22" s="62">
        <v>7.4641148325358855E-2</v>
      </c>
      <c r="F22" s="60">
        <v>7.5901328273244778E-2</v>
      </c>
      <c r="G22" s="61">
        <v>7.6848874598070743E-2</v>
      </c>
      <c r="H22" s="61">
        <v>7.0540812898891497E-2</v>
      </c>
      <c r="I22" s="62">
        <v>7.4785591766723836E-2</v>
      </c>
      <c r="J22" s="60">
        <v>8.4873632591474915E-2</v>
      </c>
      <c r="K22" s="61">
        <v>9.6614682388740949E-2</v>
      </c>
      <c r="L22" s="61">
        <v>8.0639302579004729E-2</v>
      </c>
      <c r="M22" s="62">
        <v>6.950509461426492E-2</v>
      </c>
      <c r="N22" s="60">
        <v>8.2576056894508101E-2</v>
      </c>
      <c r="O22" s="61">
        <v>9.3163301452355643E-2</v>
      </c>
      <c r="P22" s="61">
        <v>9.2795171633345899E-2</v>
      </c>
      <c r="Q22" s="62">
        <v>8.9662447257383968E-2</v>
      </c>
    </row>
    <row r="23" spans="1:17">
      <c r="A23" s="59" t="s">
        <v>19</v>
      </c>
      <c r="B23" s="60">
        <v>8.8235294117647058E-3</v>
      </c>
      <c r="C23" s="61">
        <v>1.1772192173083042E-2</v>
      </c>
      <c r="D23" s="61">
        <v>3.5656401944894646E-3</v>
      </c>
      <c r="E23" s="62">
        <v>9.2503987240829342E-3</v>
      </c>
      <c r="F23" s="60">
        <v>5.3763440860215049E-3</v>
      </c>
      <c r="G23" s="61">
        <v>1.2218649517684888E-2</v>
      </c>
      <c r="H23" s="61">
        <v>5.7104467584816925E-3</v>
      </c>
      <c r="I23" s="62">
        <v>6.8610634648370488E-3</v>
      </c>
      <c r="J23" s="60">
        <v>1.056205205582799E-2</v>
      </c>
      <c r="K23" s="61">
        <v>7.6074553062000763E-4</v>
      </c>
      <c r="L23" s="61">
        <v>4.7221213221939704E-3</v>
      </c>
      <c r="M23" s="62">
        <v>1.6011644832605532E-2</v>
      </c>
      <c r="N23" s="60">
        <v>4.346108257605689E-3</v>
      </c>
      <c r="O23" s="61">
        <v>3.8965639390719097E-3</v>
      </c>
      <c r="P23" s="61">
        <v>2.2632968691059978E-3</v>
      </c>
      <c r="Q23" s="62">
        <v>9.4936708860759497E-3</v>
      </c>
    </row>
    <row r="24" spans="1:17">
      <c r="A24" s="59" t="s">
        <v>20</v>
      </c>
      <c r="B24" s="60">
        <v>2.8431372549019607E-2</v>
      </c>
      <c r="C24" s="61">
        <v>3.4043907095132039E-2</v>
      </c>
      <c r="D24" s="61">
        <v>2.6904376012965955E-2</v>
      </c>
      <c r="E24" s="62">
        <v>4.0191387559808611E-2</v>
      </c>
      <c r="F24" s="60">
        <v>3.2258064516129031E-2</v>
      </c>
      <c r="G24" s="61">
        <v>2.3151125401929262E-2</v>
      </c>
      <c r="H24" s="61">
        <v>3.728585824655694E-2</v>
      </c>
      <c r="I24" s="62">
        <v>3.7735849056603772E-2</v>
      </c>
      <c r="J24" s="60">
        <v>3.7344398340248962E-2</v>
      </c>
      <c r="K24" s="61">
        <v>3.0429821224800303E-2</v>
      </c>
      <c r="L24" s="61">
        <v>3.3781329458772248E-2</v>
      </c>
      <c r="M24" s="62">
        <v>3.0931586608442505E-2</v>
      </c>
      <c r="N24" s="60">
        <v>2.5286448044251283E-2</v>
      </c>
      <c r="O24" s="61">
        <v>2.4796315975912149E-2</v>
      </c>
      <c r="P24" s="61">
        <v>2.6027913994718974E-2</v>
      </c>
      <c r="Q24" s="62">
        <v>2.8481012658227847E-2</v>
      </c>
    </row>
    <row r="25" spans="1:17">
      <c r="A25" s="59" t="s">
        <v>21</v>
      </c>
      <c r="B25" s="60">
        <v>4.4444444444444439E-2</v>
      </c>
      <c r="C25" s="61">
        <v>3.722558065542475E-2</v>
      </c>
      <c r="D25" s="61">
        <v>2.5931928687196105E-2</v>
      </c>
      <c r="E25" s="62">
        <v>3.5406698564593303E-2</v>
      </c>
      <c r="F25" s="60">
        <v>2.4035420619860848E-2</v>
      </c>
      <c r="G25" s="61">
        <v>3.4405144694533762E-2</v>
      </c>
      <c r="H25" s="61">
        <v>3.0567685589519649E-2</v>
      </c>
      <c r="I25" s="62">
        <v>3.0188679245283016E-2</v>
      </c>
      <c r="J25" s="60">
        <v>2.6405130139569973E-2</v>
      </c>
      <c r="K25" s="61">
        <v>3.0429821224800303E-2</v>
      </c>
      <c r="L25" s="61">
        <v>3.3781329458772248E-2</v>
      </c>
      <c r="M25" s="62">
        <v>2.0014556040756915E-2</v>
      </c>
      <c r="N25" s="60">
        <v>2.8842354800474122E-2</v>
      </c>
      <c r="O25" s="61">
        <v>2.8338646829613887E-2</v>
      </c>
      <c r="P25" s="61">
        <v>2.5273481705016976E-2</v>
      </c>
      <c r="Q25" s="62">
        <v>2.5316455696202535E-2</v>
      </c>
    </row>
    <row r="26" spans="1:17">
      <c r="A26" s="55" t="s">
        <v>22</v>
      </c>
      <c r="B26" s="63">
        <v>0.14869281045751634</v>
      </c>
      <c r="C26" s="64">
        <v>0.14412981228125996</v>
      </c>
      <c r="D26" s="64">
        <v>0.13808752025931925</v>
      </c>
      <c r="E26" s="65">
        <v>0.1346092503987241</v>
      </c>
      <c r="F26" s="63">
        <v>0.12681846932321317</v>
      </c>
      <c r="G26" s="64">
        <v>0.15434083601286175</v>
      </c>
      <c r="H26" s="64">
        <v>0.13873026536781996</v>
      </c>
      <c r="I26" s="65">
        <v>0.14030874785591765</v>
      </c>
      <c r="J26" s="63">
        <v>0.12485854394568088</v>
      </c>
      <c r="K26" s="64">
        <v>0.14035755039939141</v>
      </c>
      <c r="L26" s="64">
        <v>0.14638576098801309</v>
      </c>
      <c r="M26" s="65">
        <v>0.11208151382823872</v>
      </c>
      <c r="N26" s="63">
        <v>0.1295930462267878</v>
      </c>
      <c r="O26" s="64">
        <v>0.13850513637973788</v>
      </c>
      <c r="P26" s="64">
        <v>0.13315729913240287</v>
      </c>
      <c r="Q26" s="65">
        <v>0.13080168776371306</v>
      </c>
    </row>
    <row r="27" spans="1:17">
      <c r="A27" s="66" t="s">
        <v>11</v>
      </c>
      <c r="B27" s="67">
        <v>1</v>
      </c>
      <c r="C27" s="68">
        <v>1</v>
      </c>
      <c r="D27" s="68">
        <v>1</v>
      </c>
      <c r="E27" s="69">
        <v>1</v>
      </c>
      <c r="F27" s="67">
        <v>1</v>
      </c>
      <c r="G27" s="68">
        <v>1</v>
      </c>
      <c r="H27" s="68">
        <v>1</v>
      </c>
      <c r="I27" s="69">
        <v>1</v>
      </c>
      <c r="J27" s="67">
        <v>1</v>
      </c>
      <c r="K27" s="68">
        <v>1</v>
      </c>
      <c r="L27" s="68">
        <v>1</v>
      </c>
      <c r="M27" s="69">
        <v>1</v>
      </c>
      <c r="N27" s="67">
        <v>1</v>
      </c>
      <c r="O27" s="68">
        <v>1</v>
      </c>
      <c r="P27" s="68">
        <v>1</v>
      </c>
      <c r="Q27" s="69">
        <v>1</v>
      </c>
    </row>
    <row r="30" spans="1:17">
      <c r="A30" s="54" t="s">
        <v>134</v>
      </c>
      <c r="B30" s="120">
        <v>2011</v>
      </c>
      <c r="C30" s="121"/>
      <c r="D30" s="121"/>
      <c r="E30" s="122"/>
      <c r="F30" s="120">
        <v>2012</v>
      </c>
      <c r="G30" s="121"/>
      <c r="H30" s="121"/>
      <c r="I30" s="122"/>
      <c r="J30" s="120">
        <v>2013</v>
      </c>
      <c r="K30" s="121"/>
      <c r="L30" s="121"/>
      <c r="M30" s="122"/>
    </row>
    <row r="31" spans="1:17">
      <c r="A31" s="55"/>
      <c r="B31" s="56" t="s">
        <v>12</v>
      </c>
      <c r="C31" s="57" t="s">
        <v>116</v>
      </c>
      <c r="D31" s="57" t="s">
        <v>13</v>
      </c>
      <c r="E31" s="58" t="s">
        <v>14</v>
      </c>
      <c r="F31" s="56" t="s">
        <v>12</v>
      </c>
      <c r="G31" s="57" t="s">
        <v>116</v>
      </c>
      <c r="H31" s="57" t="s">
        <v>13</v>
      </c>
      <c r="I31" s="58" t="s">
        <v>14</v>
      </c>
      <c r="J31" s="56" t="s">
        <v>12</v>
      </c>
      <c r="K31" s="57" t="s">
        <v>116</v>
      </c>
      <c r="L31" s="57" t="s">
        <v>13</v>
      </c>
      <c r="M31" s="58" t="s">
        <v>14</v>
      </c>
    </row>
    <row r="32" spans="1:17">
      <c r="A32" s="59" t="s">
        <v>15</v>
      </c>
      <c r="B32" s="60">
        <v>0.53265231667274715</v>
      </c>
      <c r="C32" s="61">
        <v>0.48120567375886525</v>
      </c>
      <c r="D32" s="61">
        <v>0.50555555555555554</v>
      </c>
      <c r="E32" s="62">
        <v>0.53286384976525825</v>
      </c>
      <c r="F32" s="60">
        <v>0.5889660211910851</v>
      </c>
      <c r="G32" s="61">
        <v>0.48687124327744385</v>
      </c>
      <c r="H32" s="61">
        <v>0.52598055648675834</v>
      </c>
      <c r="I32" s="62">
        <v>0.47764960346070656</v>
      </c>
      <c r="J32" s="60">
        <v>0.48334466349422162</v>
      </c>
      <c r="K32" s="61"/>
      <c r="L32" s="61"/>
      <c r="M32" s="62"/>
    </row>
    <row r="33" spans="1:13">
      <c r="A33" s="59" t="s">
        <v>16</v>
      </c>
      <c r="B33" s="60">
        <v>0.15322874863188615</v>
      </c>
      <c r="C33" s="61">
        <v>0.19680851063829785</v>
      </c>
      <c r="D33" s="61">
        <v>0.16180555555555556</v>
      </c>
      <c r="E33" s="62">
        <v>0.164654594232059</v>
      </c>
      <c r="F33" s="60">
        <v>0.15126050420168066</v>
      </c>
      <c r="G33" s="61">
        <v>0.1695665928503638</v>
      </c>
      <c r="H33" s="61">
        <v>0.15320147502514248</v>
      </c>
      <c r="I33" s="62">
        <v>0.21701514059120403</v>
      </c>
      <c r="J33" s="60">
        <v>0.23317471108089735</v>
      </c>
      <c r="K33" s="61"/>
      <c r="L33" s="61"/>
      <c r="M33" s="62"/>
    </row>
    <row r="34" spans="1:13">
      <c r="A34" s="59" t="s">
        <v>17</v>
      </c>
      <c r="B34" s="60">
        <v>7.0777088653775994E-2</v>
      </c>
      <c r="C34" s="61">
        <v>6.0992907801418438E-2</v>
      </c>
      <c r="D34" s="61">
        <v>5.451388888888889E-2</v>
      </c>
      <c r="E34" s="62">
        <v>5.7008718980549968E-2</v>
      </c>
      <c r="F34" s="60">
        <v>4.0555352575812935E-2</v>
      </c>
      <c r="G34" s="61">
        <v>7.4343562163872196E-2</v>
      </c>
      <c r="H34" s="61">
        <v>4.927924907810928E-2</v>
      </c>
      <c r="I34" s="62">
        <v>4.542177361211247E-2</v>
      </c>
      <c r="J34" s="60">
        <v>5.0645819170632225E-2</v>
      </c>
      <c r="K34" s="61"/>
      <c r="L34" s="61"/>
      <c r="M34" s="62"/>
    </row>
    <row r="35" spans="1:13">
      <c r="A35" s="59" t="s">
        <v>18</v>
      </c>
      <c r="B35" s="60">
        <v>8.391098139365194E-2</v>
      </c>
      <c r="C35" s="61">
        <v>9.8226950354609918E-2</v>
      </c>
      <c r="D35" s="61">
        <v>8.6458333333333331E-2</v>
      </c>
      <c r="E35" s="62">
        <v>8.4842387659289073E-2</v>
      </c>
      <c r="F35" s="60">
        <v>7.7822433321154544E-2</v>
      </c>
      <c r="G35" s="61">
        <v>8.3517874090477701E-2</v>
      </c>
      <c r="H35" s="61">
        <v>8.6490110626885691E-2</v>
      </c>
      <c r="I35" s="62">
        <v>7.858687815428983E-2</v>
      </c>
      <c r="J35" s="60">
        <v>8.463630183548608E-2</v>
      </c>
      <c r="K35" s="61"/>
      <c r="L35" s="61"/>
      <c r="M35" s="62"/>
    </row>
    <row r="36" spans="1:13">
      <c r="A36" s="59" t="s">
        <v>19</v>
      </c>
      <c r="B36" s="60">
        <v>5.8372856621670922E-3</v>
      </c>
      <c r="C36" s="61">
        <v>7.4468085106382982E-3</v>
      </c>
      <c r="D36" s="61">
        <v>6.9444444444444441E-3</v>
      </c>
      <c r="E36" s="62">
        <v>9.3896713615023476E-3</v>
      </c>
      <c r="F36" s="60">
        <v>5.8458165875045669E-3</v>
      </c>
      <c r="G36" s="61">
        <v>1.4552356849098386E-2</v>
      </c>
      <c r="H36" s="61">
        <v>9.3865236339255777E-3</v>
      </c>
      <c r="I36" s="62">
        <v>9.372746935832732E-3</v>
      </c>
      <c r="J36" s="60">
        <v>1.0197144799456152E-2</v>
      </c>
      <c r="K36" s="61"/>
      <c r="L36" s="61"/>
      <c r="M36" s="62"/>
    </row>
    <row r="37" spans="1:13">
      <c r="A37" s="59" t="s">
        <v>20</v>
      </c>
      <c r="B37" s="60">
        <v>2.6997446187522801E-2</v>
      </c>
      <c r="C37" s="61">
        <v>2.5531914893617023E-2</v>
      </c>
      <c r="D37" s="61">
        <v>3.2638888888888891E-2</v>
      </c>
      <c r="E37" s="62">
        <v>2.3809523809523812E-2</v>
      </c>
      <c r="F37" s="60">
        <v>2.0825721592985021E-2</v>
      </c>
      <c r="G37" s="61">
        <v>2.530844669408415E-2</v>
      </c>
      <c r="H37" s="61">
        <v>2.5142474019443511E-2</v>
      </c>
      <c r="I37" s="62">
        <v>2.8118240807498196E-2</v>
      </c>
      <c r="J37" s="60">
        <v>2.4133242692046229E-2</v>
      </c>
      <c r="K37" s="61"/>
      <c r="L37" s="61"/>
      <c r="M37" s="62"/>
    </row>
    <row r="38" spans="1:13">
      <c r="A38" s="59" t="s">
        <v>21</v>
      </c>
      <c r="B38" s="60">
        <v>1.1309740970448741E-2</v>
      </c>
      <c r="C38" s="61">
        <v>1.1702127659574468E-2</v>
      </c>
      <c r="D38" s="61">
        <v>2.9513888888888888E-2</v>
      </c>
      <c r="E38" s="62">
        <v>2.7833668678739099E-2</v>
      </c>
      <c r="F38" s="60">
        <v>3.3248081841432221E-2</v>
      </c>
      <c r="G38" s="61">
        <v>3.163555836760519E-2</v>
      </c>
      <c r="H38" s="61">
        <v>2.8830036875628563E-2</v>
      </c>
      <c r="I38" s="62">
        <v>2.5955299206921412E-2</v>
      </c>
      <c r="J38" s="60">
        <v>2.7192386131883073E-2</v>
      </c>
      <c r="K38" s="61"/>
      <c r="L38" s="61"/>
      <c r="M38" s="62"/>
    </row>
    <row r="39" spans="1:13">
      <c r="A39" s="55" t="s">
        <v>22</v>
      </c>
      <c r="B39" s="63">
        <v>0.11528639182780007</v>
      </c>
      <c r="C39" s="64">
        <v>0.11808510638297871</v>
      </c>
      <c r="D39" s="64">
        <v>0.12256944444444444</v>
      </c>
      <c r="E39" s="65">
        <v>9.9597585513078485E-2</v>
      </c>
      <c r="F39" s="63">
        <v>8.1476068688344894E-2</v>
      </c>
      <c r="G39" s="64">
        <v>0.11420436570705474</v>
      </c>
      <c r="H39" s="64">
        <v>0.12168957425410659</v>
      </c>
      <c r="I39" s="65">
        <v>0.11788031723143474</v>
      </c>
      <c r="J39" s="63">
        <v>8.6675730795377298E-2</v>
      </c>
      <c r="K39" s="64"/>
      <c r="L39" s="64"/>
      <c r="M39" s="65"/>
    </row>
    <row r="40" spans="1:13">
      <c r="A40" s="66" t="s">
        <v>11</v>
      </c>
      <c r="B40" s="67">
        <v>1</v>
      </c>
      <c r="C40" s="68">
        <v>1</v>
      </c>
      <c r="D40" s="68">
        <v>1</v>
      </c>
      <c r="E40" s="69">
        <v>1</v>
      </c>
      <c r="F40" s="67">
        <f>SUM(F32:F39)</f>
        <v>1</v>
      </c>
      <c r="G40" s="68">
        <f>SUM(G32:G39)</f>
        <v>1</v>
      </c>
      <c r="H40" s="68">
        <f>SUM(H32:H39)</f>
        <v>1</v>
      </c>
      <c r="I40" s="69">
        <f>SUM(I32:I39)</f>
        <v>0.99999999999999989</v>
      </c>
      <c r="J40" s="67">
        <f>SUM(J32:J39)</f>
        <v>0.99999999999999989</v>
      </c>
      <c r="K40" s="68"/>
      <c r="L40" s="68"/>
      <c r="M40" s="69"/>
    </row>
  </sheetData>
  <mergeCells count="11">
    <mergeCell ref="J17:M17"/>
    <mergeCell ref="N17:Q17"/>
    <mergeCell ref="B30:E30"/>
    <mergeCell ref="B4:E4"/>
    <mergeCell ref="F4:I4"/>
    <mergeCell ref="J4:M4"/>
    <mergeCell ref="N4:Q4"/>
    <mergeCell ref="B17:E17"/>
    <mergeCell ref="F17:I17"/>
    <mergeCell ref="F30:I30"/>
    <mergeCell ref="J30:M30"/>
  </mergeCells>
  <pageMargins left="0.70866141732283472" right="0.70866141732283472" top="0.74803149606299213" bottom="0.7480314960629921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D24"/>
  <sheetViews>
    <sheetView topLeftCell="A7" workbookViewId="0">
      <selection activeCell="B23" sqref="B23:D23"/>
    </sheetView>
  </sheetViews>
  <sheetFormatPr defaultColWidth="9.109375" defaultRowHeight="14.4"/>
  <cols>
    <col min="1" max="1" width="22.33203125" style="2" customWidth="1"/>
    <col min="2" max="4" width="14.88671875" style="2" customWidth="1"/>
    <col min="5" max="16384" width="9.109375" style="2"/>
  </cols>
  <sheetData>
    <row r="1" spans="1:4" ht="21">
      <c r="A1" s="1" t="s">
        <v>106</v>
      </c>
    </row>
    <row r="2" spans="1:4">
      <c r="A2" s="38" t="s">
        <v>117</v>
      </c>
    </row>
    <row r="3" spans="1:4">
      <c r="A3" s="38" t="s">
        <v>118</v>
      </c>
    </row>
    <row r="4" spans="1:4">
      <c r="A4" s="38" t="s">
        <v>41</v>
      </c>
    </row>
    <row r="5" spans="1:4" ht="15" thickBot="1">
      <c r="A5" s="38"/>
    </row>
    <row r="6" spans="1:4" ht="37.5" customHeight="1">
      <c r="A6" s="39" t="s">
        <v>134</v>
      </c>
      <c r="B6" s="40" t="s">
        <v>27</v>
      </c>
      <c r="C6" s="41" t="s">
        <v>28</v>
      </c>
      <c r="D6" s="42" t="s">
        <v>29</v>
      </c>
    </row>
    <row r="7" spans="1:4">
      <c r="A7" s="43" t="s">
        <v>30</v>
      </c>
      <c r="B7" s="44">
        <v>925</v>
      </c>
      <c r="C7" s="45">
        <v>27</v>
      </c>
      <c r="D7" s="101">
        <v>2.9189189189189189E-2</v>
      </c>
    </row>
    <row r="8" spans="1:4">
      <c r="A8" s="46" t="s">
        <v>31</v>
      </c>
      <c r="B8" s="47">
        <v>928</v>
      </c>
      <c r="C8" s="48">
        <v>31</v>
      </c>
      <c r="D8" s="102">
        <v>3.3405172413793101E-2</v>
      </c>
    </row>
    <row r="9" spans="1:4">
      <c r="A9" s="46" t="s">
        <v>32</v>
      </c>
      <c r="B9" s="47">
        <v>950.85714285714289</v>
      </c>
      <c r="C9" s="48">
        <v>26.414785714285713</v>
      </c>
      <c r="D9" s="102">
        <v>2.7779972956730768E-2</v>
      </c>
    </row>
    <row r="10" spans="1:4">
      <c r="A10" s="46" t="s">
        <v>33</v>
      </c>
      <c r="B10" s="47">
        <v>912</v>
      </c>
      <c r="C10" s="48">
        <v>29</v>
      </c>
      <c r="D10" s="102">
        <v>3.2000000000000001E-2</v>
      </c>
    </row>
    <row r="11" spans="1:4">
      <c r="A11" s="46" t="s">
        <v>34</v>
      </c>
      <c r="B11" s="47">
        <v>950</v>
      </c>
      <c r="C11" s="48">
        <v>30</v>
      </c>
      <c r="D11" s="102">
        <v>3.1E-2</v>
      </c>
    </row>
    <row r="12" spans="1:4">
      <c r="A12" s="46" t="s">
        <v>35</v>
      </c>
      <c r="B12" s="47">
        <v>1003</v>
      </c>
      <c r="C12" s="48">
        <v>35</v>
      </c>
      <c r="D12" s="102">
        <v>3.5000000000000003E-2</v>
      </c>
    </row>
    <row r="13" spans="1:4">
      <c r="A13" s="46" t="s">
        <v>36</v>
      </c>
      <c r="B13" s="47">
        <v>984</v>
      </c>
      <c r="C13" s="48">
        <v>33</v>
      </c>
      <c r="D13" s="102">
        <v>3.4000000000000002E-2</v>
      </c>
    </row>
    <row r="14" spans="1:4">
      <c r="A14" s="46" t="s">
        <v>37</v>
      </c>
      <c r="B14" s="47">
        <v>973</v>
      </c>
      <c r="C14" s="48">
        <v>37</v>
      </c>
      <c r="D14" s="102">
        <v>3.7999999999999999E-2</v>
      </c>
    </row>
    <row r="15" spans="1:4">
      <c r="A15" s="46" t="s">
        <v>38</v>
      </c>
      <c r="B15" s="47">
        <v>978</v>
      </c>
      <c r="C15" s="48">
        <v>38</v>
      </c>
      <c r="D15" s="102">
        <v>3.9E-2</v>
      </c>
    </row>
    <row r="16" spans="1:4">
      <c r="A16" s="46" t="s">
        <v>39</v>
      </c>
      <c r="B16" s="47">
        <v>1059</v>
      </c>
      <c r="C16" s="48">
        <v>46</v>
      </c>
      <c r="D16" s="102">
        <v>4.2999999999999997E-2</v>
      </c>
    </row>
    <row r="17" spans="1:4">
      <c r="A17" s="104" t="s">
        <v>140</v>
      </c>
      <c r="B17" s="105">
        <v>979</v>
      </c>
      <c r="C17" s="106">
        <v>41</v>
      </c>
      <c r="D17" s="107">
        <v>4.2000000000000003E-2</v>
      </c>
    </row>
    <row r="18" spans="1:4">
      <c r="A18" s="104" t="s">
        <v>144</v>
      </c>
      <c r="B18" s="105">
        <v>973</v>
      </c>
      <c r="C18" s="106">
        <v>43</v>
      </c>
      <c r="D18" s="107">
        <v>4.3999999999999997E-2</v>
      </c>
    </row>
    <row r="19" spans="1:4">
      <c r="A19" s="104" t="s">
        <v>146</v>
      </c>
      <c r="B19" s="105">
        <v>986</v>
      </c>
      <c r="C19" s="106">
        <v>44</v>
      </c>
      <c r="D19" s="107">
        <v>4.4999999999999998E-2</v>
      </c>
    </row>
    <row r="20" spans="1:4">
      <c r="A20" s="104" t="s">
        <v>147</v>
      </c>
      <c r="B20" s="105">
        <v>1060</v>
      </c>
      <c r="C20" s="106">
        <v>45</v>
      </c>
      <c r="D20" s="107">
        <v>4.2000000000000003E-2</v>
      </c>
    </row>
    <row r="21" spans="1:4">
      <c r="A21" s="104" t="s">
        <v>150</v>
      </c>
      <c r="B21" s="105">
        <v>976</v>
      </c>
      <c r="C21" s="106">
        <v>44</v>
      </c>
      <c r="D21" s="107">
        <v>4.4999999999999998E-2</v>
      </c>
    </row>
    <row r="22" spans="1:4">
      <c r="A22" s="104" t="s">
        <v>155</v>
      </c>
      <c r="B22" s="105">
        <v>1041</v>
      </c>
      <c r="C22" s="106">
        <v>43</v>
      </c>
      <c r="D22" s="107">
        <v>4.1306436119116233E-2</v>
      </c>
    </row>
    <row r="23" spans="1:4" ht="15" thickBot="1">
      <c r="A23" s="49" t="s">
        <v>156</v>
      </c>
      <c r="B23" s="50">
        <v>1003</v>
      </c>
      <c r="C23" s="51">
        <v>42</v>
      </c>
      <c r="D23" s="103">
        <v>4.1874376869391827E-2</v>
      </c>
    </row>
    <row r="24" spans="1:4">
      <c r="A24" s="52" t="s">
        <v>40</v>
      </c>
    </row>
  </sheetData>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A32C3919BE4794488B634DCA2AA4008C" ma:contentTypeVersion="1" ma:contentTypeDescription="GetOrganized dokument" ma:contentTypeScope="" ma:versionID="7a0265830253c9f90bb86871257effc4">
  <xsd:schema xmlns:xsd="http://www.w3.org/2001/XMLSchema" xmlns:xs="http://www.w3.org/2001/XMLSchema" xmlns:p="http://schemas.microsoft.com/office/2006/metadata/properties" xmlns:ns1="http://schemas.microsoft.com/sharepoint/v3" xmlns:ns2="6bdf5eff-7bb6-4cd2-b442-1a856cacd018" targetNamespace="http://schemas.microsoft.com/office/2006/metadata/properties" ma:root="true" ma:fieldsID="8cd6b0ffe9f28fd6793307f0ab424ac9" ns1:_="" ns2:_="">
    <xsd:import namespace="http://schemas.microsoft.com/sharepoint/v3"/>
    <xsd:import namespace="6bdf5eff-7bb6-4cd2-b442-1a856cacd018"/>
    <xsd:element name="properties">
      <xsd:complexType>
        <xsd:sequence>
          <xsd:element name="documentManagement">
            <xsd:complexType>
              <xsd:all>
                <xsd:element ref="ns1:CaseID" minOccurs="0"/>
                <xsd:element ref="ns1:DocID" minOccurs="0"/>
                <xsd:element ref="ns1:Finalized" minOccurs="0"/>
                <xsd:element ref="ns1:Related" minOccurs="0"/>
                <xsd:element ref="ns1:LocalAttachment" minOccurs="0"/>
                <xsd:element ref="ns1:RegistrationDate" minOccurs="0"/>
                <xsd:element ref="ns1:CaseRecordNumber"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2:Classification" minOccurs="0"/>
                <xsd:element ref="ns2:Reference_x0020_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8" nillable="true" ma:displayName="Sags ID" ma:default="Tildeler" ma:internalName="CaseID" ma:readOnly="true">
      <xsd:simpleType>
        <xsd:restriction base="dms:Text"/>
      </xsd:simpleType>
    </xsd:element>
    <xsd:element name="DocID" ma:index="9" nillable="true" ma:displayName="Dok ID" ma:default="Tildeler" ma:internalName="DocID" ma:readOnly="true">
      <xsd:simpleType>
        <xsd:restriction base="dms:Text"/>
      </xsd:simpleType>
    </xsd:element>
    <xsd:element name="Finalized" ma:index="10" nillable="true" ma:displayName="Endeligt" ma:default="False" ma:internalName="Finalized" ma:readOnly="true">
      <xsd:simpleType>
        <xsd:restriction base="dms:Boolean"/>
      </xsd:simpleType>
    </xsd:element>
    <xsd:element name="Related" ma:index="11" nillable="true" ma:displayName="Vedhæftet dokument" ma:default="False" ma:internalName="Related" ma:readOnly="true">
      <xsd:simpleType>
        <xsd:restriction base="dms:Boolean"/>
      </xsd:simpleType>
    </xsd:element>
    <xsd:element name="LocalAttachment" ma:index="12" nillable="true" ma:displayName="Lokalt bilag" ma:default="False" ma:internalName="LocalAttachment" ma:readOnly="true">
      <xsd:simpleType>
        <xsd:restriction base="dms:Boolean"/>
      </xsd:simpleType>
    </xsd:element>
    <xsd:element name="RegistrationDate" ma:index="13" nillable="true" ma:displayName="Registrerings dato" ma:format="DateTime" ma:internalName="RegistrationDate" ma:readOnly="true">
      <xsd:simpleType>
        <xsd:restriction base="dms:DateTime"/>
      </xsd:simpleType>
    </xsd:element>
    <xsd:element name="CaseRecordNumber" ma:index="14" nillable="true" ma:displayName="Akt ID" ma:decimals="0" ma:default="0" ma:internalName="CaseRecordNumber" ma:readOnly="true">
      <xsd:simpleType>
        <xsd:restriction base="dms:Number"/>
      </xsd:simpleType>
    </xsd:element>
    <xsd:element name="CCMTemplateName" ma:index="15" nillable="true" ma:displayName="Skabelon navn" ma:internalName="CCMTemplateName" ma:readOnly="true">
      <xsd:simpleType>
        <xsd:restriction base="dms:Text"/>
      </xsd:simpleType>
    </xsd:element>
    <xsd:element name="CCMTemplateVersion" ma:index="16" nillable="true" ma:displayName="Skabelon version" ma:internalName="CCMTemplateVersion" ma:readOnly="true">
      <xsd:simpleType>
        <xsd:restriction base="dms:Text"/>
      </xsd:simpleType>
    </xsd:element>
    <xsd:element name="CCMTemplateID" ma:index="17" nillable="true" ma:displayName="CCMTemplateID" ma:decimals="0" ma:default="0" ma:hidden="true" ma:internalName="CCMTemplateID" ma:readOnly="true">
      <xsd:simpleType>
        <xsd:restriction base="dms:Number"/>
      </xsd:simpleType>
    </xsd:element>
    <xsd:element name="CCMSystemID" ma:index="18" nillable="true" ma:displayName="CCMSystemID" ma:hidden="true" ma:internalName="CCMSystemID" ma:readOnly="true">
      <xsd:simpleType>
        <xsd:restriction base="dms:Text"/>
      </xsd:simpleType>
    </xsd:element>
    <xsd:element name="WasEncrypted" ma:index="19" nillable="true" ma:displayName="Krypteret" ma:default="False" ma:internalName="WasEncrypted" ma:readOnly="true">
      <xsd:simpleType>
        <xsd:restriction base="dms:Boolean"/>
      </xsd:simpleType>
    </xsd:element>
    <xsd:element name="WasSigned" ma:index="20" nillable="true" ma:displayName="Signeret" ma:default="False" ma:internalName="WasSigned" ma:readOnly="true">
      <xsd:simpleType>
        <xsd:restriction base="dms:Boolean"/>
      </xsd:simpleType>
    </xsd:element>
    <xsd:element name="MailHasAttachments" ma:index="21" nillable="true" ma:displayName="E-mail har vedhæftede filer" ma:default="False" ma:internalName="MailHasAttachments"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bdf5eff-7bb6-4cd2-b442-1a856cacd018" elementFormDefault="qualified">
    <xsd:import namespace="http://schemas.microsoft.com/office/2006/documentManagement/types"/>
    <xsd:import namespace="http://schemas.microsoft.com/office/infopath/2007/PartnerControls"/>
    <xsd:element name="Classification" ma:index="22" nillable="true" ma:displayName="Klassifikation" ma:internalName="Classification">
      <xsd:simpleType>
        <xsd:restriction base="dms:Choice">
          <xsd:enumeration value="Offentlig"/>
          <xsd:enumeration value="Intern"/>
          <xsd:enumeration value="Fortrolig"/>
        </xsd:restriction>
      </xsd:simpleType>
    </xsd:element>
    <xsd:element name="Reference_x0020_dokument" ma:index="23" nillable="true" ma:displayName="Reference dokument" ma:default="0" ma:internalName="Reference_x0020_dok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ference_x0020_dokument xmlns="6bdf5eff-7bb6-4cd2-b442-1a856cacd018">false</Reference_x0020_dokument>
    <Classification xmlns="6bdf5eff-7bb6-4cd2-b442-1a856cacd018" xsi:nil="true"/>
    <LocalAttachment xmlns="http://schemas.microsoft.com/sharepoint/v3">true</LocalAttachment>
    <Related xmlns="http://schemas.microsoft.com/sharepoint/v3">false</Related>
    <Finalized xmlns="http://schemas.microsoft.com/sharepoint/v3">false</Finalized>
    <CaseRecordNumber xmlns="http://schemas.microsoft.com/sharepoint/v3">0</CaseRecordNumber>
    <DocID xmlns="http://schemas.microsoft.com/sharepoint/v3">305</DocID>
    <CCMSystemID xmlns="http://schemas.microsoft.com/sharepoint/v3">c1c8a413-17b4-4fde-a9b0-d1ac41f2bb3a</CCMSystemID>
    <CaseID xmlns="http://schemas.microsoft.com/sharepoint/v3">AFD-2013-00001</CaseID>
    <RegistrationDate xmlns="http://schemas.microsoft.com/sharepoint/v3" xsi:nil="true"/>
    <CCMTemplateID xmlns="http://schemas.microsoft.com/sharepoint/v3">0</CCMTemplateID>
  </documentManagement>
</p:properties>
</file>

<file path=customXml/itemProps1.xml><?xml version="1.0" encoding="utf-8"?>
<ds:datastoreItem xmlns:ds="http://schemas.openxmlformats.org/officeDocument/2006/customXml" ds:itemID="{3CE5D254-4BC2-42EA-AFD1-A308BE7E9241}"/>
</file>

<file path=customXml/itemProps2.xml><?xml version="1.0" encoding="utf-8"?>
<ds:datastoreItem xmlns:ds="http://schemas.openxmlformats.org/officeDocument/2006/customXml" ds:itemID="{45796D9C-18AC-4A41-8167-2456778D95D4}"/>
</file>

<file path=customXml/itemProps3.xml><?xml version="1.0" encoding="utf-8"?>
<ds:datastoreItem xmlns:ds="http://schemas.openxmlformats.org/officeDocument/2006/customXml" ds:itemID="{E624501A-5759-496C-80F1-A6652081C6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Forside!Udskriftsområde</vt:lpstr>
    </vt:vector>
  </TitlesOfParts>
  <Company>FORCE Technology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Dokumentation til net Q1 2013.xlsx</dc:title>
  <dc:creator>Lars Dagnæs</dc:creator>
  <cp:lastModifiedBy>Lars</cp:lastModifiedBy>
  <cp:lastPrinted>2013-03-19T14:53:17Z</cp:lastPrinted>
  <dcterms:created xsi:type="dcterms:W3CDTF">2011-07-27T08:34:43Z</dcterms:created>
  <dcterms:modified xsi:type="dcterms:W3CDTF">2013-03-19T14:57:41Z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0x010100AC085CFC53BC46CEA2EADE194AD9D48200A32C3919BE4794488B634DCA2AA4008C</vt:lpwstr>
  </property>
  <property fmtid="{D5CDD505-2E9C-101B-9397-08002B2CF9AE}" pid="3" name="CCMSystem">
    <vt:lpwstr> </vt:lpwstr>
  </property>
</Properties>
</file>